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225" activeTab="0"/>
  </bookViews>
  <sheets>
    <sheet name="1.1." sheetId="1" r:id="rId1"/>
  </sheets>
  <definedNames/>
  <calcPr calcId="152511"/>
</workbook>
</file>

<file path=xl/comments1.xml><?xml version="1.0" encoding="utf-8"?>
<comments xmlns="http://schemas.openxmlformats.org/spreadsheetml/2006/main">
  <authors>
    <author>KSH</author>
    <author>ne1582</author>
    <author>Győriványi Gézáné</author>
    <author>ne3913</author>
    <author>lt4174</author>
  </authors>
  <commentList>
    <comment ref="A3" authorId="0">
      <text>
        <r>
          <rPr>
            <sz val="8"/>
            <rFont val="Tahoma"/>
            <family val="2"/>
          </rPr>
          <t>Until 1990, population numbers are full-scope population census data, between 2001 and 2011 data are updated on the basis of the census 1</t>
        </r>
        <r>
          <rPr>
            <vertAlign val="superscript"/>
            <sz val="8"/>
            <rFont val="Tahoma"/>
            <family val="2"/>
          </rPr>
          <t>st</t>
        </r>
        <r>
          <rPr>
            <sz val="8"/>
            <rFont val="Tahoma"/>
            <family val="2"/>
          </rPr>
          <t xml:space="preserve"> February 2001, while data from 2012 are calculated on the basis of the census 1</t>
        </r>
        <r>
          <rPr>
            <vertAlign val="superscript"/>
            <sz val="8"/>
            <rFont val="Tahoma"/>
            <family val="2"/>
          </rPr>
          <t>st</t>
        </r>
        <r>
          <rPr>
            <sz val="8"/>
            <rFont val="Tahoma"/>
            <family val="2"/>
          </rPr>
          <t xml:space="preserve"> October 2011.</t>
        </r>
      </text>
    </comment>
    <comment ref="B4" authorId="1">
      <text>
        <r>
          <rPr>
            <sz val="8"/>
            <rFont val="Tahoma"/>
            <family val="2"/>
          </rPr>
          <t>31</t>
        </r>
        <r>
          <rPr>
            <vertAlign val="superscript"/>
            <sz val="8"/>
            <rFont val="Tahoma"/>
            <family val="2"/>
          </rPr>
          <t>st</t>
        </r>
        <r>
          <rPr>
            <sz val="8"/>
            <rFont val="Tahoma"/>
            <family val="2"/>
          </rPr>
          <t xml:space="preserve"> January.
</t>
        </r>
      </text>
    </comment>
    <comment ref="B5" authorId="1">
      <text>
        <r>
          <rPr>
            <sz val="8"/>
            <rFont val="Tahoma"/>
            <family val="2"/>
          </rPr>
          <t>31</t>
        </r>
        <r>
          <rPr>
            <vertAlign val="superscript"/>
            <sz val="8"/>
            <rFont val="Tahoma"/>
            <family val="2"/>
          </rPr>
          <t>st</t>
        </r>
        <r>
          <rPr>
            <sz val="8"/>
            <rFont val="Tahoma"/>
            <family val="2"/>
          </rPr>
          <t xml:space="preserve"> January.
</t>
        </r>
      </text>
    </comment>
    <comment ref="B6" authorId="1">
      <text>
        <r>
          <rPr>
            <sz val="8"/>
            <rFont val="Tahoma"/>
            <family val="2"/>
          </rPr>
          <t>31</t>
        </r>
        <r>
          <rPr>
            <vertAlign val="superscript"/>
            <sz val="8"/>
            <rFont val="Tahoma"/>
            <family val="2"/>
          </rPr>
          <t>st</t>
        </r>
        <r>
          <rPr>
            <sz val="8"/>
            <rFont val="Tahoma"/>
            <family val="2"/>
          </rPr>
          <t xml:space="preserve"> January.
</t>
        </r>
      </text>
    </comment>
    <comment ref="B8" authorId="1">
      <text>
        <r>
          <rPr>
            <sz val="8"/>
            <rFont val="Tahoma"/>
            <family val="2"/>
          </rPr>
          <t>31</t>
        </r>
        <r>
          <rPr>
            <vertAlign val="superscript"/>
            <sz val="8"/>
            <rFont val="Tahoma"/>
            <family val="2"/>
          </rPr>
          <t>st</t>
        </r>
        <r>
          <rPr>
            <sz val="8"/>
            <rFont val="Tahoma"/>
            <family val="2"/>
          </rPr>
          <t xml:space="preserve"> January.
</t>
        </r>
      </text>
    </comment>
    <comment ref="B9" authorId="1">
      <text>
        <r>
          <rPr>
            <sz val="8"/>
            <rFont val="Tahoma"/>
            <family val="2"/>
          </rPr>
          <t>31</t>
        </r>
        <r>
          <rPr>
            <vertAlign val="superscript"/>
            <sz val="8"/>
            <rFont val="Tahoma"/>
            <family val="2"/>
          </rPr>
          <t>st</t>
        </r>
        <r>
          <rPr>
            <sz val="8"/>
            <rFont val="Tahoma"/>
            <family val="2"/>
          </rPr>
          <t xml:space="preserve"> January.
</t>
        </r>
      </text>
    </comment>
    <comment ref="B10" authorId="1">
      <text>
        <r>
          <rPr>
            <sz val="8"/>
            <rFont val="Tahoma"/>
            <family val="2"/>
          </rPr>
          <t>31</t>
        </r>
        <r>
          <rPr>
            <vertAlign val="superscript"/>
            <sz val="8"/>
            <rFont val="Tahoma"/>
            <family val="2"/>
          </rPr>
          <t>st</t>
        </r>
        <r>
          <rPr>
            <sz val="8"/>
            <rFont val="Tahoma"/>
            <family val="2"/>
          </rPr>
          <t xml:space="preserve"> January.
</t>
        </r>
      </text>
    </comment>
    <comment ref="B11" authorId="1">
      <text>
        <r>
          <rPr>
            <sz val="8"/>
            <rFont val="Tahoma"/>
            <family val="2"/>
          </rPr>
          <t>31</t>
        </r>
        <r>
          <rPr>
            <vertAlign val="superscript"/>
            <sz val="8"/>
            <rFont val="Tahoma"/>
            <family val="2"/>
          </rPr>
          <t>st</t>
        </r>
        <r>
          <rPr>
            <sz val="8"/>
            <rFont val="Tahoma"/>
            <family val="2"/>
          </rPr>
          <t xml:space="preserve"> January.
</t>
        </r>
      </text>
    </comment>
    <comment ref="B12" authorId="1">
      <text>
        <r>
          <rPr>
            <sz val="8"/>
            <rFont val="Tahoma"/>
            <family val="2"/>
          </rPr>
          <t>31</t>
        </r>
        <r>
          <rPr>
            <vertAlign val="superscript"/>
            <sz val="8"/>
            <rFont val="Tahoma"/>
            <family val="2"/>
          </rPr>
          <t>st</t>
        </r>
        <r>
          <rPr>
            <sz val="8"/>
            <rFont val="Tahoma"/>
            <family val="2"/>
          </rPr>
          <t xml:space="preserve"> January.
</t>
        </r>
      </text>
    </comment>
    <comment ref="B17" authorId="2">
      <text>
        <r>
          <rPr>
            <sz val="8"/>
            <rFont val="Tahoma"/>
            <family val="2"/>
          </rPr>
          <t xml:space="preserve">Data refer to the area of the country of that time.
</t>
        </r>
      </text>
    </comment>
    <comment ref="B18" authorId="2">
      <text>
        <r>
          <rPr>
            <sz val="8"/>
            <rFont val="Tahoma"/>
            <family val="2"/>
          </rPr>
          <t xml:space="preserve">Data refer to the area of the country of that time.
</t>
        </r>
      </text>
    </comment>
    <comment ref="B28" authorId="3">
      <text>
        <r>
          <rPr>
            <sz val="8"/>
            <rFont val="Tahoma"/>
            <family val="2"/>
          </rPr>
          <t>Data refer to 1940–1941 years.</t>
        </r>
      </text>
    </comment>
    <comment ref="B30" authorId="3">
      <text>
        <r>
          <rPr>
            <sz val="8"/>
            <rFont val="Tahoma"/>
            <family val="2"/>
          </rPr>
          <t>Data refer to 1940–1941 years.</t>
        </r>
      </text>
    </comment>
    <comment ref="B31" authorId="3">
      <text>
        <r>
          <rPr>
            <sz val="8"/>
            <rFont val="Tahoma"/>
            <family val="2"/>
          </rPr>
          <t>Data refer to 1940–1941 years.</t>
        </r>
      </text>
    </comment>
    <comment ref="C38" authorId="4">
      <text>
        <r>
          <rPr>
            <sz val="8"/>
            <rFont val="Tahoma"/>
            <family val="2"/>
          </rPr>
          <t>1950 data.</t>
        </r>
      </text>
    </comment>
    <comment ref="C39" authorId="4">
      <text>
        <r>
          <rPr>
            <sz val="8"/>
            <rFont val="Tahoma"/>
            <family val="2"/>
          </rPr>
          <t>1950 data.</t>
        </r>
      </text>
    </comment>
    <comment ref="C41" authorId="4">
      <text>
        <r>
          <rPr>
            <sz val="8"/>
            <rFont val="Tahoma"/>
            <family val="2"/>
          </rPr>
          <t>1950 data.</t>
        </r>
      </text>
    </comment>
    <comment ref="C42" authorId="4">
      <text>
        <r>
          <rPr>
            <sz val="8"/>
            <rFont val="Tahoma"/>
            <family val="2"/>
          </rPr>
          <t>1950 data.</t>
        </r>
      </text>
    </comment>
    <comment ref="C44" authorId="4">
      <text>
        <r>
          <rPr>
            <sz val="8"/>
            <rFont val="Tahoma"/>
            <family val="2"/>
          </rPr>
          <t>1950 data.</t>
        </r>
      </text>
    </comment>
    <comment ref="C45" authorId="4">
      <text>
        <r>
          <rPr>
            <sz val="8"/>
            <rFont val="Tahoma"/>
            <family val="2"/>
          </rPr>
          <t>1950 data.</t>
        </r>
      </text>
    </comment>
  </commentList>
</comments>
</file>

<file path=xl/sharedStrings.xml><?xml version="1.0" encoding="utf-8"?>
<sst xmlns="http://schemas.openxmlformats.org/spreadsheetml/2006/main" count="110" uniqueCount="30">
  <si>
    <t>1.1. Population, vital events (1941–)</t>
  </si>
  <si>
    <t>Denomination</t>
  </si>
  <si>
    <r>
      <t>Population, 1</t>
    </r>
    <r>
      <rPr>
        <vertAlign val="superscript"/>
        <sz val="8"/>
        <rFont val="Arial"/>
        <family val="2"/>
      </rPr>
      <t xml:space="preserve">st </t>
    </r>
    <r>
      <rPr>
        <sz val="8"/>
        <rFont val="Arial"/>
        <family val="2"/>
      </rPr>
      <t>January</t>
    </r>
  </si>
  <si>
    <t>male</t>
  </si>
  <si>
    <t>female</t>
  </si>
  <si>
    <t>total</t>
  </si>
  <si>
    <r>
      <t>Average age, 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January</t>
    </r>
  </si>
  <si>
    <t>..</t>
  </si>
  <si>
    <t>Number of females per thousand males</t>
  </si>
  <si>
    <r>
      <t>Density per km</t>
    </r>
    <r>
      <rPr>
        <vertAlign val="superscript"/>
        <sz val="8"/>
        <rFont val="Arial"/>
        <family val="2"/>
      </rPr>
      <t>2</t>
    </r>
  </si>
  <si>
    <t>Marriages</t>
  </si>
  <si>
    <t>number</t>
  </si>
  <si>
    <t>per thousand inhabitants</t>
  </si>
  <si>
    <t>Divorces</t>
  </si>
  <si>
    <t>Live births</t>
  </si>
  <si>
    <t>Deaths</t>
  </si>
  <si>
    <t>Natural increase, decrease (–)</t>
  </si>
  <si>
    <t>Total fertility rate</t>
  </si>
  <si>
    <t>Reproduction rates</t>
  </si>
  <si>
    <t xml:space="preserve">crude </t>
  </si>
  <si>
    <t>net</t>
  </si>
  <si>
    <t>Average life expectancy at the birth</t>
  </si>
  <si>
    <t>males</t>
  </si>
  <si>
    <t>females</t>
  </si>
  <si>
    <t>Foetal losses</t>
  </si>
  <si>
    <t>induced abortions</t>
  </si>
  <si>
    <t>per hundred live-born</t>
  </si>
  <si>
    <t>foetal deaths</t>
  </si>
  <si>
    <t>Infant deaths</t>
  </si>
  <si>
    <t>per thousand live-born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</si>
</sst>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0.000"/>
    <numFmt numFmtId="167" formatCode="0.0_______;"/>
    <numFmt numFmtId="168" formatCode="0.000"/>
    <numFmt numFmtId="169" formatCode="0.0_____;"/>
    <numFmt numFmtId="170" formatCode="#\ ###____;"/>
  </numFmts>
  <fonts count="10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sz val="8"/>
      <color theme="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0" xfId="0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6" xfId="0" applyFont="1" applyFill="1" applyBorder="1"/>
    <xf numFmtId="0" fontId="3" fillId="0" borderId="0" xfId="0" applyFont="1" applyFill="1" applyBorder="1" applyAlignment="1">
      <alignment horizontal="left" vertical="center" indent="1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/>
    <xf numFmtId="164" fontId="3" fillId="0" borderId="0" xfId="0" applyNumberFormat="1" applyFont="1" applyFill="1" applyBorder="1" applyAlignment="1">
      <alignment horizontal="right" vertical="justify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vertical="center" wrapText="1" indent="1"/>
    </xf>
    <xf numFmtId="166" fontId="3" fillId="0" borderId="0" xfId="0" applyNumberFormat="1" applyFont="1" applyFill="1"/>
    <xf numFmtId="3" fontId="3" fillId="0" borderId="0" xfId="0" applyNumberFormat="1" applyFont="1" applyFill="1"/>
    <xf numFmtId="3" fontId="3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right" vertical="justify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right" vertical="justify"/>
    </xf>
    <xf numFmtId="167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4" fillId="0" borderId="0" xfId="0" applyFont="1" applyFill="1"/>
    <xf numFmtId="2" fontId="3" fillId="0" borderId="0" xfId="0" applyNumberFormat="1" applyFont="1" applyFill="1" applyBorder="1" applyAlignment="1">
      <alignment horizontal="right" vertical="justify"/>
    </xf>
    <xf numFmtId="2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NumberFormat="1" applyFont="1" applyFill="1"/>
    <xf numFmtId="164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Alignment="1">
      <alignment horizontal="right" vertical="justify"/>
    </xf>
    <xf numFmtId="17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9" fillId="0" borderId="0" xfId="0" applyFont="1" applyFill="1"/>
    <xf numFmtId="3" fontId="6" fillId="0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0"/>
  <sheetViews>
    <sheetView tabSelected="1" workbookViewId="0" topLeftCell="A1"/>
  </sheetViews>
  <sheetFormatPr defaultColWidth="9.140625" defaultRowHeight="12.75"/>
  <cols>
    <col min="1" max="1" width="27.28125" style="4" customWidth="1"/>
    <col min="2" max="26" width="9.140625" style="4" customWidth="1"/>
    <col min="27" max="16384" width="9.140625" style="74" customWidth="1"/>
  </cols>
  <sheetData>
    <row r="1" spans="1:18" ht="20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8" ht="19.5" customHeight="1">
      <c r="A2" s="5" t="s">
        <v>1</v>
      </c>
      <c r="B2" s="6">
        <v>1941</v>
      </c>
      <c r="C2" s="7">
        <v>1949</v>
      </c>
      <c r="D2" s="8">
        <v>1960</v>
      </c>
      <c r="E2" s="7">
        <v>1970</v>
      </c>
      <c r="F2" s="8">
        <v>1980</v>
      </c>
      <c r="G2" s="7">
        <v>1990</v>
      </c>
      <c r="H2" s="8">
        <v>2001</v>
      </c>
      <c r="I2" s="7">
        <v>2002</v>
      </c>
      <c r="J2" s="8">
        <v>2003</v>
      </c>
      <c r="K2" s="7">
        <v>2004</v>
      </c>
      <c r="L2" s="8">
        <v>2005</v>
      </c>
      <c r="M2" s="9">
        <v>2006</v>
      </c>
      <c r="N2" s="10">
        <v>2007</v>
      </c>
      <c r="O2" s="9">
        <v>2008</v>
      </c>
      <c r="P2" s="10">
        <v>2009</v>
      </c>
      <c r="Q2" s="9">
        <v>2010</v>
      </c>
      <c r="R2" s="11">
        <v>2011</v>
      </c>
      <c r="S2" s="12">
        <v>2012</v>
      </c>
      <c r="T2" s="12">
        <v>2013</v>
      </c>
      <c r="U2" s="12">
        <v>2014</v>
      </c>
      <c r="V2" s="12">
        <v>2015</v>
      </c>
      <c r="W2" s="12">
        <v>2016</v>
      </c>
      <c r="X2" s="12">
        <v>2017</v>
      </c>
      <c r="Y2" s="12">
        <v>2018</v>
      </c>
      <c r="Z2" s="12">
        <v>2019</v>
      </c>
      <c r="AA2" s="12">
        <v>2020</v>
      </c>
      <c r="AB2" s="12">
        <v>2021</v>
      </c>
    </row>
    <row r="3" spans="1:28" ht="12.75">
      <c r="A3" s="13" t="s">
        <v>2</v>
      </c>
      <c r="X3" s="14"/>
      <c r="Y3" s="14"/>
      <c r="Z3" s="14"/>
      <c r="AA3" s="14"/>
      <c r="AB3" s="14"/>
    </row>
    <row r="4" spans="1:28" ht="12.75">
      <c r="A4" s="15" t="s">
        <v>3</v>
      </c>
      <c r="B4" s="16">
        <v>4560875</v>
      </c>
      <c r="C4" s="16">
        <v>4423420</v>
      </c>
      <c r="D4" s="16">
        <v>4804043</v>
      </c>
      <c r="E4" s="16">
        <v>5003651</v>
      </c>
      <c r="F4" s="16">
        <v>5188709</v>
      </c>
      <c r="G4" s="16">
        <v>4984904</v>
      </c>
      <c r="H4" s="16">
        <v>4851012</v>
      </c>
      <c r="I4" s="16">
        <v>4836980</v>
      </c>
      <c r="J4" s="16">
        <v>4818456</v>
      </c>
      <c r="K4" s="16">
        <v>4804113</v>
      </c>
      <c r="L4" s="16">
        <v>4793115</v>
      </c>
      <c r="M4" s="16">
        <v>4784579</v>
      </c>
      <c r="N4" s="16">
        <v>4779078</v>
      </c>
      <c r="O4" s="16">
        <v>4769562</v>
      </c>
      <c r="P4" s="16">
        <v>4763050</v>
      </c>
      <c r="Q4" s="16">
        <v>4756900</v>
      </c>
      <c r="R4" s="17">
        <v>4743901</v>
      </c>
      <c r="S4" s="16">
        <v>4724666</v>
      </c>
      <c r="T4" s="16">
        <v>4715953</v>
      </c>
      <c r="U4" s="16">
        <v>4703391</v>
      </c>
      <c r="V4" s="18">
        <v>4695779</v>
      </c>
      <c r="W4" s="18">
        <v>4688519</v>
      </c>
      <c r="X4" s="18">
        <v>4675291</v>
      </c>
      <c r="Y4" s="18">
        <v>4671602</v>
      </c>
      <c r="Z4" s="18">
        <v>4675821</v>
      </c>
      <c r="AA4" s="18">
        <v>4680790</v>
      </c>
      <c r="AB4" s="73" t="s">
        <v>7</v>
      </c>
    </row>
    <row r="5" spans="1:28" ht="12.75">
      <c r="A5" s="15" t="s">
        <v>4</v>
      </c>
      <c r="B5" s="17">
        <v>4755199</v>
      </c>
      <c r="C5" s="17">
        <v>4781379</v>
      </c>
      <c r="D5" s="17">
        <v>5157001</v>
      </c>
      <c r="E5" s="17">
        <v>5318448</v>
      </c>
      <c r="F5" s="17">
        <v>5520754</v>
      </c>
      <c r="G5" s="17">
        <v>5389919</v>
      </c>
      <c r="H5" s="17">
        <v>5349286</v>
      </c>
      <c r="I5" s="17">
        <v>5337873</v>
      </c>
      <c r="J5" s="17">
        <v>5323906</v>
      </c>
      <c r="K5" s="17">
        <v>5312629</v>
      </c>
      <c r="L5" s="17">
        <v>5304434</v>
      </c>
      <c r="M5" s="17">
        <v>5292002</v>
      </c>
      <c r="N5" s="17">
        <v>5287080</v>
      </c>
      <c r="O5" s="17">
        <v>5275839</v>
      </c>
      <c r="P5" s="17">
        <v>5267925</v>
      </c>
      <c r="Q5" s="17">
        <v>5257424</v>
      </c>
      <c r="R5" s="17">
        <v>5241821</v>
      </c>
      <c r="S5" s="16">
        <v>5207259</v>
      </c>
      <c r="T5" s="16">
        <v>5192845</v>
      </c>
      <c r="U5" s="16">
        <v>5173974</v>
      </c>
      <c r="V5" s="18">
        <v>5159792</v>
      </c>
      <c r="W5" s="18">
        <v>5141966</v>
      </c>
      <c r="X5" s="18">
        <v>5122270</v>
      </c>
      <c r="Y5" s="18">
        <v>5106769</v>
      </c>
      <c r="Z5" s="18">
        <v>5096935</v>
      </c>
      <c r="AA5" s="18">
        <v>5088736</v>
      </c>
      <c r="AB5" s="73" t="s">
        <v>7</v>
      </c>
    </row>
    <row r="6" spans="1:28" ht="12.75">
      <c r="A6" s="15" t="s">
        <v>5</v>
      </c>
      <c r="B6" s="17">
        <v>9316074</v>
      </c>
      <c r="C6" s="17">
        <v>9204799</v>
      </c>
      <c r="D6" s="17">
        <v>9961044</v>
      </c>
      <c r="E6" s="17">
        <v>10322099</v>
      </c>
      <c r="F6" s="17">
        <v>10709463</v>
      </c>
      <c r="G6" s="17">
        <v>10374823</v>
      </c>
      <c r="H6" s="17">
        <v>10200298</v>
      </c>
      <c r="I6" s="17">
        <v>10174853</v>
      </c>
      <c r="J6" s="17">
        <v>10142362</v>
      </c>
      <c r="K6" s="17">
        <v>10116742</v>
      </c>
      <c r="L6" s="17">
        <v>10097549</v>
      </c>
      <c r="M6" s="17">
        <v>10076581</v>
      </c>
      <c r="N6" s="17">
        <v>10066158</v>
      </c>
      <c r="O6" s="17">
        <v>10045401</v>
      </c>
      <c r="P6" s="17">
        <v>10030975</v>
      </c>
      <c r="Q6" s="17">
        <v>10014324</v>
      </c>
      <c r="R6" s="17">
        <v>9985722</v>
      </c>
      <c r="S6" s="16">
        <v>9931925</v>
      </c>
      <c r="T6" s="16">
        <v>9908798</v>
      </c>
      <c r="U6" s="16">
        <v>9877365</v>
      </c>
      <c r="V6" s="18">
        <v>9855571</v>
      </c>
      <c r="W6" s="18">
        <v>9830485</v>
      </c>
      <c r="X6" s="18">
        <v>9797561</v>
      </c>
      <c r="Y6" s="18">
        <v>9778371</v>
      </c>
      <c r="Z6" s="18">
        <v>9772756</v>
      </c>
      <c r="AA6" s="18">
        <v>9769526</v>
      </c>
      <c r="AB6" s="75">
        <v>9730000</v>
      </c>
    </row>
    <row r="7" spans="1:28" ht="12.75">
      <c r="A7" s="13" t="s">
        <v>6</v>
      </c>
      <c r="B7" s="19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20"/>
      <c r="Q7" s="20"/>
      <c r="R7" s="20"/>
      <c r="S7" s="20"/>
      <c r="T7" s="20"/>
      <c r="Z7" s="21"/>
      <c r="AA7" s="73"/>
      <c r="AB7" s="73"/>
    </row>
    <row r="8" spans="1:28" ht="12.75">
      <c r="A8" s="15" t="s">
        <v>3</v>
      </c>
      <c r="B8" s="22">
        <v>31</v>
      </c>
      <c r="C8" s="23">
        <v>31.5</v>
      </c>
      <c r="D8" s="23">
        <v>32.5</v>
      </c>
      <c r="E8" s="23">
        <v>34.3</v>
      </c>
      <c r="F8" s="23">
        <v>34.6</v>
      </c>
      <c r="G8" s="23">
        <v>35.5</v>
      </c>
      <c r="H8" s="23">
        <v>37.1</v>
      </c>
      <c r="I8" s="23">
        <v>37.3</v>
      </c>
      <c r="J8" s="23">
        <v>37.5</v>
      </c>
      <c r="K8" s="23">
        <v>37.7</v>
      </c>
      <c r="L8" s="23">
        <v>37.9</v>
      </c>
      <c r="M8" s="23">
        <v>38.04132840109861</v>
      </c>
      <c r="N8" s="24">
        <v>38.213532066227</v>
      </c>
      <c r="O8" s="23">
        <v>38.37502493939695</v>
      </c>
      <c r="P8" s="23">
        <v>38.5460837068685</v>
      </c>
      <c r="Q8" s="23">
        <v>38.695311148016565</v>
      </c>
      <c r="R8" s="24">
        <v>38.89153304421825</v>
      </c>
      <c r="S8" s="23">
        <v>39.294210553719566</v>
      </c>
      <c r="T8" s="23">
        <v>39.494977515679224</v>
      </c>
      <c r="U8" s="25">
        <v>39.6964238354838</v>
      </c>
      <c r="V8" s="25">
        <v>39.87946562221092</v>
      </c>
      <c r="W8" s="25">
        <v>40.0496482364687</v>
      </c>
      <c r="X8" s="25">
        <v>40.21670400837082</v>
      </c>
      <c r="Y8" s="25">
        <v>40.3469269428346</v>
      </c>
      <c r="Z8" s="71">
        <v>40.47639019971039</v>
      </c>
      <c r="AA8" s="25">
        <v>40.628189621837336</v>
      </c>
      <c r="AB8" s="73" t="s">
        <v>7</v>
      </c>
    </row>
    <row r="9" spans="1:28" ht="12.75">
      <c r="A9" s="15" t="s">
        <v>4</v>
      </c>
      <c r="B9" s="22">
        <v>32.1</v>
      </c>
      <c r="C9" s="24">
        <v>33.3</v>
      </c>
      <c r="D9" s="24">
        <v>34.8</v>
      </c>
      <c r="E9" s="24">
        <v>37</v>
      </c>
      <c r="F9" s="24">
        <v>37.7</v>
      </c>
      <c r="G9" s="24">
        <v>39</v>
      </c>
      <c r="H9" s="24">
        <v>41.1</v>
      </c>
      <c r="I9" s="24">
        <v>41.3</v>
      </c>
      <c r="J9" s="24">
        <v>41.6</v>
      </c>
      <c r="K9" s="24">
        <v>41.8</v>
      </c>
      <c r="L9" s="24">
        <v>42</v>
      </c>
      <c r="M9" s="24">
        <v>42.19459157422843</v>
      </c>
      <c r="N9" s="24">
        <v>42.388575376200095</v>
      </c>
      <c r="O9" s="24">
        <v>42.58437039113589</v>
      </c>
      <c r="P9" s="24">
        <v>42.77729400095863</v>
      </c>
      <c r="Q9" s="24">
        <v>42.96142213372937</v>
      </c>
      <c r="R9" s="24">
        <v>43.16919412166116</v>
      </c>
      <c r="S9" s="23">
        <v>43.480800935770624</v>
      </c>
      <c r="T9" s="23">
        <v>43.68245949956142</v>
      </c>
      <c r="U9" s="25">
        <v>43.88205201649641</v>
      </c>
      <c r="V9" s="25">
        <v>44.06897223764059</v>
      </c>
      <c r="W9" s="25">
        <v>44.23080033979221</v>
      </c>
      <c r="X9" s="25">
        <v>44.408099377814914</v>
      </c>
      <c r="Y9" s="25">
        <v>44.53463035042313</v>
      </c>
      <c r="Z9" s="71">
        <v>44.66681676340781</v>
      </c>
      <c r="AA9" s="25">
        <v>44.800353132880154</v>
      </c>
      <c r="AB9" s="73" t="s">
        <v>7</v>
      </c>
    </row>
    <row r="10" spans="1:28" ht="12.75">
      <c r="A10" s="15" t="s">
        <v>5</v>
      </c>
      <c r="B10" s="22">
        <v>31.6</v>
      </c>
      <c r="C10" s="24">
        <v>32.4</v>
      </c>
      <c r="D10" s="24">
        <v>33.6</v>
      </c>
      <c r="E10" s="24">
        <v>35.7</v>
      </c>
      <c r="F10" s="24">
        <v>36.2</v>
      </c>
      <c r="G10" s="24">
        <v>37.3</v>
      </c>
      <c r="H10" s="24">
        <v>39.2</v>
      </c>
      <c r="I10" s="24">
        <v>39.4</v>
      </c>
      <c r="J10" s="24">
        <v>39.6</v>
      </c>
      <c r="K10" s="24">
        <v>39.8</v>
      </c>
      <c r="L10" s="24">
        <v>40.1</v>
      </c>
      <c r="M10" s="24">
        <v>40.22253222596037</v>
      </c>
      <c r="N10" s="24">
        <v>40.40640326726443</v>
      </c>
      <c r="O10" s="24">
        <v>40.58577082189153</v>
      </c>
      <c r="P10" s="24">
        <v>40.76817064143815</v>
      </c>
      <c r="Q10" s="24">
        <v>40.934978476829784</v>
      </c>
      <c r="R10" s="24">
        <v>41.13701250645672</v>
      </c>
      <c r="S10" s="23">
        <v>41.48921911915364</v>
      </c>
      <c r="T10" s="23">
        <v>41.689486363532694</v>
      </c>
      <c r="U10" s="25">
        <v>41.888944956473715</v>
      </c>
      <c r="V10" s="25">
        <v>42.072842618657006</v>
      </c>
      <c r="W10" s="25">
        <v>42.2366554854618</v>
      </c>
      <c r="X10" s="25">
        <v>42.408010473218795</v>
      </c>
      <c r="Y10" s="25">
        <v>42.53396136227599</v>
      </c>
      <c r="Z10" s="71">
        <v>42.66188749621908</v>
      </c>
      <c r="AA10" s="25">
        <v>42.80137987247283</v>
      </c>
      <c r="AB10" s="73" t="s">
        <v>7</v>
      </c>
    </row>
    <row r="11" spans="1:28" ht="22.5">
      <c r="A11" s="27" t="s">
        <v>8</v>
      </c>
      <c r="B11" s="16">
        <v>1042.6067366459288</v>
      </c>
      <c r="C11" s="16">
        <v>1080.9235840141791</v>
      </c>
      <c r="D11" s="16">
        <v>1073.4710326281427</v>
      </c>
      <c r="E11" s="16">
        <v>1062.9134605910765</v>
      </c>
      <c r="F11" s="16">
        <v>1063.9937602976001</v>
      </c>
      <c r="G11" s="16">
        <v>1081.2483048821</v>
      </c>
      <c r="H11" s="16">
        <v>1102.7154746267377</v>
      </c>
      <c r="I11" s="16">
        <v>1103.5549040930498</v>
      </c>
      <c r="J11" s="16">
        <v>1104.8987476486243</v>
      </c>
      <c r="K11" s="16">
        <v>1105.8501330006184</v>
      </c>
      <c r="L11" s="16">
        <v>1106.6778076470102</v>
      </c>
      <c r="M11" s="16">
        <v>1106.0538450718443</v>
      </c>
      <c r="N11" s="16">
        <v>1106.2970723641672</v>
      </c>
      <c r="O11" s="16">
        <f>O5/O4*1000</f>
        <v>1106.1474827248287</v>
      </c>
      <c r="P11" s="16">
        <v>1105.9982574190908</v>
      </c>
      <c r="Q11" s="16">
        <v>1105.2206268788495</v>
      </c>
      <c r="R11" s="16">
        <v>1104.9600318387759</v>
      </c>
      <c r="S11" s="16">
        <v>1102.1433049447305</v>
      </c>
      <c r="T11" s="16">
        <v>1101.1231452052216</v>
      </c>
      <c r="U11" s="17">
        <v>1100.0518562033221</v>
      </c>
      <c r="V11" s="18">
        <v>1098.8149144156912</v>
      </c>
      <c r="W11" s="18">
        <v>1096.7143355929666</v>
      </c>
      <c r="X11" s="18">
        <v>1095.604530284853</v>
      </c>
      <c r="Y11" s="18">
        <v>1093.1515570033575</v>
      </c>
      <c r="Z11" s="18">
        <v>1090.0620447189915</v>
      </c>
      <c r="AA11" s="18">
        <v>1087.1532369535912</v>
      </c>
      <c r="AB11" s="73" t="s">
        <v>7</v>
      </c>
    </row>
    <row r="12" spans="1:28" ht="12.75">
      <c r="A12" s="28" t="s">
        <v>9</v>
      </c>
      <c r="B12" s="29">
        <v>100.14053531118994</v>
      </c>
      <c r="C12" s="29">
        <v>98.94441577985596</v>
      </c>
      <c r="D12" s="29">
        <v>107.07346017413738</v>
      </c>
      <c r="E12" s="29">
        <v>110.95452004729657</v>
      </c>
      <c r="F12" s="29">
        <v>115.11838116736537</v>
      </c>
      <c r="G12" s="29">
        <v>111.521261958508</v>
      </c>
      <c r="H12" s="29">
        <v>109.64525421906912</v>
      </c>
      <c r="I12" s="29">
        <v>109.37174029882833</v>
      </c>
      <c r="J12" s="29">
        <v>109.0224873696657</v>
      </c>
      <c r="K12" s="29">
        <v>108.74709233580566</v>
      </c>
      <c r="L12" s="29">
        <v>108.5407825432656</v>
      </c>
      <c r="M12" s="29">
        <v>108.31772154620114</v>
      </c>
      <c r="N12" s="29">
        <v>108.20451687108321</v>
      </c>
      <c r="O12" s="29">
        <v>107.98255363976438</v>
      </c>
      <c r="P12" s="29">
        <v>107.82748204841553</v>
      </c>
      <c r="Q12" s="29">
        <v>107.64914094164044</v>
      </c>
      <c r="R12" s="30">
        <v>107.34296408339445</v>
      </c>
      <c r="S12" s="30">
        <v>106.76772984421382</v>
      </c>
      <c r="T12" s="30">
        <v>106.519081322188</v>
      </c>
      <c r="U12" s="30">
        <v>106.18034490298352</v>
      </c>
      <c r="V12" s="31">
        <v>105.9608929658085</v>
      </c>
      <c r="W12" s="25">
        <v>105.67869735447563</v>
      </c>
      <c r="X12" s="31">
        <v>105.3236401429404</v>
      </c>
      <c r="Y12" s="31">
        <v>105.11827453469353</v>
      </c>
      <c r="Z12" s="25">
        <v>105.057912833188</v>
      </c>
      <c r="AA12" s="31">
        <v>105.02068373609696</v>
      </c>
      <c r="AB12" s="73" t="s">
        <v>7</v>
      </c>
    </row>
    <row r="13" spans="1:28" ht="12.75">
      <c r="A13" s="32" t="s">
        <v>10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0"/>
      <c r="Q13" s="20"/>
      <c r="R13" s="20"/>
      <c r="S13" s="20"/>
      <c r="T13" s="20"/>
      <c r="Z13" s="33"/>
      <c r="AA13" s="33"/>
      <c r="AB13" s="33"/>
    </row>
    <row r="14" spans="1:28" ht="12.75">
      <c r="A14" s="15" t="s">
        <v>11</v>
      </c>
      <c r="B14" s="16">
        <v>79074</v>
      </c>
      <c r="C14" s="17">
        <v>107820</v>
      </c>
      <c r="D14" s="17">
        <v>88566</v>
      </c>
      <c r="E14" s="17">
        <v>96612</v>
      </c>
      <c r="F14" s="17">
        <v>80331</v>
      </c>
      <c r="G14" s="17">
        <v>66405</v>
      </c>
      <c r="H14" s="17">
        <v>43583</v>
      </c>
      <c r="I14" s="17">
        <v>46008</v>
      </c>
      <c r="J14" s="17">
        <v>45398</v>
      </c>
      <c r="K14" s="17">
        <v>43791</v>
      </c>
      <c r="L14" s="17">
        <v>44234</v>
      </c>
      <c r="M14" s="17">
        <v>44528</v>
      </c>
      <c r="N14" s="17">
        <v>40842</v>
      </c>
      <c r="O14" s="17">
        <v>40105</v>
      </c>
      <c r="P14" s="17">
        <v>36730</v>
      </c>
      <c r="Q14" s="17">
        <v>35520</v>
      </c>
      <c r="R14" s="17">
        <v>35812</v>
      </c>
      <c r="S14" s="17">
        <v>36161</v>
      </c>
      <c r="T14" s="16">
        <v>36986</v>
      </c>
      <c r="U14" s="18">
        <v>38780</v>
      </c>
      <c r="V14" s="18">
        <v>46137</v>
      </c>
      <c r="W14" s="18">
        <v>51805</v>
      </c>
      <c r="X14" s="18">
        <v>50572</v>
      </c>
      <c r="Y14" s="18">
        <v>50828</v>
      </c>
      <c r="Z14" s="18">
        <v>65268</v>
      </c>
      <c r="AA14" s="33" t="s">
        <v>7</v>
      </c>
      <c r="AB14" s="73" t="s">
        <v>7</v>
      </c>
    </row>
    <row r="15" spans="1:28" ht="12.75">
      <c r="A15" s="34" t="s">
        <v>12</v>
      </c>
      <c r="B15" s="24">
        <v>8.5</v>
      </c>
      <c r="C15" s="23">
        <v>11.7</v>
      </c>
      <c r="D15" s="23">
        <v>8.9</v>
      </c>
      <c r="E15" s="23">
        <v>9.3</v>
      </c>
      <c r="F15" s="23">
        <v>7.502328980455243</v>
      </c>
      <c r="G15" s="23">
        <v>6.401106445736868</v>
      </c>
      <c r="H15" s="23">
        <v>4.3</v>
      </c>
      <c r="I15" s="23">
        <v>4.5</v>
      </c>
      <c r="J15" s="23">
        <v>4.5</v>
      </c>
      <c r="K15" s="23">
        <v>4.3</v>
      </c>
      <c r="L15" s="23">
        <v>4.385220081361625</v>
      </c>
      <c r="M15" s="23">
        <v>4.421245789860058</v>
      </c>
      <c r="N15" s="23">
        <v>4.061544905593843</v>
      </c>
      <c r="O15" s="23">
        <v>4</v>
      </c>
      <c r="P15" s="23">
        <v>3.664699638553658</v>
      </c>
      <c r="Q15" s="23">
        <v>3.552</v>
      </c>
      <c r="R15" s="23">
        <v>3.5913540147736702</v>
      </c>
      <c r="S15" s="23">
        <v>3.6451292626785827</v>
      </c>
      <c r="T15" s="23">
        <v>3.7385722537512702</v>
      </c>
      <c r="U15" s="25">
        <v>3.930484546242891</v>
      </c>
      <c r="V15" s="25">
        <v>4.687277126510256</v>
      </c>
      <c r="W15" s="25">
        <v>5.278671142303212</v>
      </c>
      <c r="X15" s="31">
        <v>5.1667527247234</v>
      </c>
      <c r="Y15" s="31">
        <v>5.199495660787227</v>
      </c>
      <c r="Z15" s="25">
        <v>6.679670265734575</v>
      </c>
      <c r="AA15" s="33" t="s">
        <v>7</v>
      </c>
      <c r="AB15" s="73" t="s">
        <v>7</v>
      </c>
    </row>
    <row r="16" spans="1:28" ht="12.75">
      <c r="A16" s="32" t="s"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0"/>
      <c r="Q16" s="20"/>
      <c r="R16" s="20"/>
      <c r="S16" s="20"/>
      <c r="T16" s="20"/>
      <c r="U16" s="33"/>
      <c r="W16" s="35"/>
      <c r="X16" s="35"/>
      <c r="Y16" s="21"/>
      <c r="Z16" s="63"/>
      <c r="AA16" s="33"/>
      <c r="AB16" s="33"/>
    </row>
    <row r="17" spans="1:28" ht="12.75">
      <c r="A17" s="15" t="s">
        <v>11</v>
      </c>
      <c r="B17" s="17">
        <v>6858</v>
      </c>
      <c r="C17" s="16">
        <v>12556</v>
      </c>
      <c r="D17" s="16">
        <v>16590</v>
      </c>
      <c r="E17" s="16">
        <v>22841</v>
      </c>
      <c r="F17" s="16">
        <v>27797</v>
      </c>
      <c r="G17" s="16">
        <v>24888</v>
      </c>
      <c r="H17" s="16">
        <v>24391</v>
      </c>
      <c r="I17" s="16">
        <v>25506</v>
      </c>
      <c r="J17" s="16">
        <v>25046</v>
      </c>
      <c r="K17" s="16">
        <v>24638</v>
      </c>
      <c r="L17" s="16">
        <v>24804</v>
      </c>
      <c r="M17" s="16">
        <v>24869</v>
      </c>
      <c r="N17" s="16">
        <v>25160</v>
      </c>
      <c r="O17" s="16">
        <v>25155</v>
      </c>
      <c r="P17" s="16">
        <v>23820</v>
      </c>
      <c r="Q17" s="16">
        <v>23873</v>
      </c>
      <c r="R17" s="17">
        <v>23335</v>
      </c>
      <c r="S17" s="17">
        <v>21830</v>
      </c>
      <c r="T17" s="16">
        <v>20209</v>
      </c>
      <c r="U17" s="18">
        <v>19576</v>
      </c>
      <c r="V17" s="18">
        <v>20315</v>
      </c>
      <c r="W17" s="18">
        <v>19552</v>
      </c>
      <c r="X17" s="18">
        <v>18495</v>
      </c>
      <c r="Y17" s="18">
        <v>16952</v>
      </c>
      <c r="Z17" s="18">
        <v>17600</v>
      </c>
      <c r="AA17" s="33" t="s">
        <v>7</v>
      </c>
      <c r="AB17" s="73" t="s">
        <v>7</v>
      </c>
    </row>
    <row r="18" spans="1:28" ht="12.75">
      <c r="A18" s="34" t="s">
        <v>12</v>
      </c>
      <c r="B18" s="29">
        <v>0.5</v>
      </c>
      <c r="C18" s="29">
        <v>1.4</v>
      </c>
      <c r="D18" s="29">
        <v>1.7</v>
      </c>
      <c r="E18" s="29">
        <v>2.2</v>
      </c>
      <c r="F18" s="29">
        <v>2.6</v>
      </c>
      <c r="G18" s="29">
        <v>2.4</v>
      </c>
      <c r="H18" s="29">
        <v>2.4</v>
      </c>
      <c r="I18" s="29">
        <v>2.5</v>
      </c>
      <c r="J18" s="29">
        <v>2.5</v>
      </c>
      <c r="K18" s="29">
        <v>2.4</v>
      </c>
      <c r="L18" s="29">
        <v>2.5</v>
      </c>
      <c r="M18" s="29">
        <v>2.4692768942694436</v>
      </c>
      <c r="N18" s="29">
        <v>2.502043725203004</v>
      </c>
      <c r="O18" s="29">
        <v>2.5059303531673245</v>
      </c>
      <c r="P18" s="29">
        <v>2.3766170811420673</v>
      </c>
      <c r="Q18" s="29">
        <v>2.3872945092226288</v>
      </c>
      <c r="R18" s="23">
        <v>2.340116327899687</v>
      </c>
      <c r="S18" s="23">
        <v>2.2005246482197247</v>
      </c>
      <c r="T18" s="23">
        <v>2.0427406769063814</v>
      </c>
      <c r="U18" s="25">
        <v>1.9840940040549466</v>
      </c>
      <c r="V18" s="25">
        <v>2.0638974104310175</v>
      </c>
      <c r="W18" s="31">
        <v>1.992251291850447</v>
      </c>
      <c r="X18" s="31">
        <v>1.8895652069081563</v>
      </c>
      <c r="Y18" s="31">
        <v>1.7341199819324995</v>
      </c>
      <c r="Z18" s="25">
        <v>1.801222600308398</v>
      </c>
      <c r="AA18" s="33" t="s">
        <v>7</v>
      </c>
      <c r="AB18" s="73" t="s">
        <v>7</v>
      </c>
    </row>
    <row r="19" spans="1:28" ht="12.75">
      <c r="A19" s="32" t="s">
        <v>14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0"/>
      <c r="Q19" s="20"/>
      <c r="R19" s="20"/>
      <c r="S19" s="20"/>
      <c r="T19" s="20"/>
      <c r="U19" s="33"/>
      <c r="Y19" s="21"/>
      <c r="Z19" s="63"/>
      <c r="AA19" s="33"/>
      <c r="AB19" s="33"/>
    </row>
    <row r="20" spans="1:28" ht="12.75">
      <c r="A20" s="15" t="s">
        <v>11</v>
      </c>
      <c r="B20" s="16">
        <v>177047</v>
      </c>
      <c r="C20" s="17">
        <v>190398</v>
      </c>
      <c r="D20" s="17">
        <v>146461</v>
      </c>
      <c r="E20" s="17">
        <v>151819</v>
      </c>
      <c r="F20" s="17">
        <v>148673</v>
      </c>
      <c r="G20" s="17">
        <v>125679</v>
      </c>
      <c r="H20" s="17">
        <v>97047</v>
      </c>
      <c r="I20" s="17">
        <v>96804</v>
      </c>
      <c r="J20" s="17">
        <v>94647</v>
      </c>
      <c r="K20" s="17">
        <v>95137</v>
      </c>
      <c r="L20" s="17">
        <v>97496</v>
      </c>
      <c r="M20" s="17">
        <v>99871</v>
      </c>
      <c r="N20" s="17">
        <v>97613</v>
      </c>
      <c r="O20" s="17">
        <v>99149</v>
      </c>
      <c r="P20" s="16">
        <v>96442</v>
      </c>
      <c r="Q20" s="16">
        <v>90335</v>
      </c>
      <c r="R20" s="16">
        <v>88049</v>
      </c>
      <c r="S20" s="16">
        <v>90269</v>
      </c>
      <c r="T20" s="16">
        <v>88689</v>
      </c>
      <c r="U20" s="18">
        <v>91510</v>
      </c>
      <c r="V20" s="18">
        <v>91690</v>
      </c>
      <c r="W20" s="18">
        <v>93063</v>
      </c>
      <c r="X20" s="18">
        <v>91577</v>
      </c>
      <c r="Y20" s="18">
        <v>89807</v>
      </c>
      <c r="Z20" s="18">
        <v>89193</v>
      </c>
      <c r="AA20" s="33" t="s">
        <v>7</v>
      </c>
      <c r="AB20" s="73" t="s">
        <v>7</v>
      </c>
    </row>
    <row r="21" spans="1:28" ht="12.75">
      <c r="A21" s="34" t="s">
        <v>12</v>
      </c>
      <c r="B21" s="23">
        <v>18.9</v>
      </c>
      <c r="C21" s="23">
        <v>20.6</v>
      </c>
      <c r="D21" s="23">
        <v>14.7</v>
      </c>
      <c r="E21" s="23">
        <v>14.7</v>
      </c>
      <c r="F21" s="23">
        <v>13.9</v>
      </c>
      <c r="G21" s="23">
        <v>12.1</v>
      </c>
      <c r="H21" s="23">
        <v>9.5</v>
      </c>
      <c r="I21" s="23">
        <v>9.5</v>
      </c>
      <c r="J21" s="23">
        <v>9.3</v>
      </c>
      <c r="K21" s="23">
        <v>9.4</v>
      </c>
      <c r="L21" s="23">
        <v>9.7</v>
      </c>
      <c r="M21" s="23">
        <v>9.9</v>
      </c>
      <c r="N21" s="23">
        <v>9.7</v>
      </c>
      <c r="O21" s="23">
        <v>9.877181021116561</v>
      </c>
      <c r="P21" s="30">
        <v>9.622405732137</v>
      </c>
      <c r="Q21" s="23">
        <v>9.033479222997787</v>
      </c>
      <c r="R21" s="23">
        <v>8.829865119144614</v>
      </c>
      <c r="S21" s="23">
        <v>9.099365985806061</v>
      </c>
      <c r="T21" s="23">
        <v>8.964749759718446</v>
      </c>
      <c r="U21" s="25">
        <v>9.274848912498372</v>
      </c>
      <c r="V21" s="25">
        <v>9.315222917175486</v>
      </c>
      <c r="W21" s="31">
        <v>9.482655583749906</v>
      </c>
      <c r="X21" s="31">
        <v>9.35608072198044</v>
      </c>
      <c r="Y21" s="31">
        <v>9.186887282763802</v>
      </c>
      <c r="Z21" s="25">
        <v>9.128207238028802</v>
      </c>
      <c r="AA21" s="33" t="s">
        <v>7</v>
      </c>
      <c r="AB21" s="73" t="s">
        <v>7</v>
      </c>
    </row>
    <row r="22" spans="1:28" ht="12.75">
      <c r="A22" s="32" t="s">
        <v>15</v>
      </c>
      <c r="B22" s="1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0"/>
      <c r="Q22" s="20"/>
      <c r="R22" s="16"/>
      <c r="S22" s="20"/>
      <c r="T22" s="20"/>
      <c r="U22" s="33"/>
      <c r="Y22" s="21"/>
      <c r="Z22" s="63"/>
      <c r="AA22" s="33"/>
      <c r="AB22" s="33"/>
    </row>
    <row r="23" spans="1:28" ht="12.75">
      <c r="A23" s="15" t="s">
        <v>11</v>
      </c>
      <c r="B23" s="19">
        <v>123349</v>
      </c>
      <c r="C23" s="16">
        <v>105718</v>
      </c>
      <c r="D23" s="16">
        <v>101525</v>
      </c>
      <c r="E23" s="16">
        <v>120197</v>
      </c>
      <c r="F23" s="16">
        <v>145355</v>
      </c>
      <c r="G23" s="16">
        <v>145660</v>
      </c>
      <c r="H23" s="16">
        <v>132183</v>
      </c>
      <c r="I23" s="16">
        <v>132833</v>
      </c>
      <c r="J23" s="16">
        <v>135823</v>
      </c>
      <c r="K23" s="16">
        <v>132492</v>
      </c>
      <c r="L23" s="16">
        <v>135732</v>
      </c>
      <c r="M23" s="16">
        <v>131603</v>
      </c>
      <c r="N23" s="16">
        <v>132938</v>
      </c>
      <c r="O23" s="16">
        <v>130027</v>
      </c>
      <c r="P23" s="16">
        <v>130414</v>
      </c>
      <c r="Q23" s="16">
        <v>130456</v>
      </c>
      <c r="R23" s="16">
        <v>128795</v>
      </c>
      <c r="S23" s="16">
        <v>129440</v>
      </c>
      <c r="T23" s="16">
        <v>126778</v>
      </c>
      <c r="U23" s="36">
        <v>126308</v>
      </c>
      <c r="V23" s="37">
        <v>131697</v>
      </c>
      <c r="W23" s="18">
        <v>127053</v>
      </c>
      <c r="X23" s="18">
        <v>131674</v>
      </c>
      <c r="Y23" s="37">
        <v>131045</v>
      </c>
      <c r="Z23" s="18">
        <v>129603</v>
      </c>
      <c r="AA23" s="33" t="s">
        <v>7</v>
      </c>
      <c r="AB23" s="73" t="s">
        <v>7</v>
      </c>
    </row>
    <row r="24" spans="1:28" ht="12.75">
      <c r="A24" s="34" t="s">
        <v>12</v>
      </c>
      <c r="B24" s="38">
        <v>13.2</v>
      </c>
      <c r="C24" s="29">
        <v>11.4</v>
      </c>
      <c r="D24" s="29">
        <v>10.2</v>
      </c>
      <c r="E24" s="29">
        <v>11.6</v>
      </c>
      <c r="F24" s="29">
        <v>13.6</v>
      </c>
      <c r="G24" s="29">
        <v>14</v>
      </c>
      <c r="H24" s="29">
        <v>13</v>
      </c>
      <c r="I24" s="29">
        <v>13.1</v>
      </c>
      <c r="J24" s="29">
        <v>13.4</v>
      </c>
      <c r="K24" s="29">
        <v>13.1</v>
      </c>
      <c r="L24" s="29">
        <v>13.5</v>
      </c>
      <c r="M24" s="29">
        <v>13.1</v>
      </c>
      <c r="N24" s="29">
        <v>13.2</v>
      </c>
      <c r="O24" s="29">
        <v>12.953234189277985</v>
      </c>
      <c r="P24" s="23">
        <v>13.011928632244398</v>
      </c>
      <c r="Q24" s="23">
        <v>13.04556999518901</v>
      </c>
      <c r="R24" s="23">
        <v>12.916018103785738</v>
      </c>
      <c r="S24" s="23">
        <v>13.047911610882325</v>
      </c>
      <c r="T24" s="23">
        <v>12.814814069812323</v>
      </c>
      <c r="U24" s="39">
        <v>12.801744251336954</v>
      </c>
      <c r="V24" s="40">
        <v>13.379724206819283</v>
      </c>
      <c r="W24" s="31">
        <v>12.946067071577069</v>
      </c>
      <c r="X24" s="31">
        <v>13.452641743953748</v>
      </c>
      <c r="Y24" s="40">
        <v>13.405365327533293</v>
      </c>
      <c r="Z24" s="25">
        <v>13.263855265214165</v>
      </c>
      <c r="AA24" s="33" t="s">
        <v>7</v>
      </c>
      <c r="AB24" s="73" t="s">
        <v>7</v>
      </c>
    </row>
    <row r="25" spans="1:28" ht="12.75">
      <c r="A25" s="32" t="s">
        <v>16</v>
      </c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0"/>
      <c r="Q25" s="20"/>
      <c r="R25" s="20"/>
      <c r="S25" s="20"/>
      <c r="T25" s="20"/>
      <c r="U25" s="33"/>
      <c r="Y25" s="21"/>
      <c r="Z25" s="63"/>
      <c r="AA25" s="33"/>
      <c r="AB25" s="33"/>
    </row>
    <row r="26" spans="1:28" ht="12.75">
      <c r="A26" s="15" t="s">
        <v>11</v>
      </c>
      <c r="B26" s="19">
        <v>53698</v>
      </c>
      <c r="C26" s="17">
        <v>84680</v>
      </c>
      <c r="D26" s="17">
        <v>44936</v>
      </c>
      <c r="E26" s="17">
        <v>31622</v>
      </c>
      <c r="F26" s="17">
        <v>3318</v>
      </c>
      <c r="G26" s="17">
        <v>-19981</v>
      </c>
      <c r="H26" s="17">
        <v>-35136</v>
      </c>
      <c r="I26" s="17">
        <v>-36029</v>
      </c>
      <c r="J26" s="17">
        <v>-41176</v>
      </c>
      <c r="K26" s="17">
        <v>-37355</v>
      </c>
      <c r="L26" s="17">
        <v>-38236</v>
      </c>
      <c r="M26" s="17">
        <v>-31732</v>
      </c>
      <c r="N26" s="17">
        <v>-35325</v>
      </c>
      <c r="O26" s="17">
        <v>-30878</v>
      </c>
      <c r="P26" s="16">
        <f>SUM(P20-P23)</f>
        <v>-33972</v>
      </c>
      <c r="Q26" s="16">
        <v>-40121</v>
      </c>
      <c r="R26" s="16">
        <v>-40746</v>
      </c>
      <c r="S26" s="16">
        <v>-39171</v>
      </c>
      <c r="T26" s="16">
        <v>-38089</v>
      </c>
      <c r="U26" s="18">
        <v>-34798</v>
      </c>
      <c r="V26" s="18">
        <v>-40007</v>
      </c>
      <c r="W26" s="18">
        <v>-33990</v>
      </c>
      <c r="X26" s="18">
        <v>-40097</v>
      </c>
      <c r="Y26" s="18">
        <v>-41238</v>
      </c>
      <c r="Z26" s="18">
        <v>-40410</v>
      </c>
      <c r="AA26" s="33" t="s">
        <v>7</v>
      </c>
      <c r="AB26" s="73" t="s">
        <v>7</v>
      </c>
    </row>
    <row r="27" spans="1:28" ht="12.75">
      <c r="A27" s="34" t="s">
        <v>12</v>
      </c>
      <c r="B27" s="41">
        <v>5.7</v>
      </c>
      <c r="C27" s="23">
        <v>9.2</v>
      </c>
      <c r="D27" s="23">
        <v>4.5</v>
      </c>
      <c r="E27" s="23">
        <v>3.1</v>
      </c>
      <c r="F27" s="23">
        <v>0.3</v>
      </c>
      <c r="G27" s="23">
        <v>-1.9</v>
      </c>
      <c r="H27" s="23">
        <v>-3.4</v>
      </c>
      <c r="I27" s="23">
        <v>-3.5</v>
      </c>
      <c r="J27" s="23">
        <v>-4.1</v>
      </c>
      <c r="K27" s="23">
        <v>-3.7</v>
      </c>
      <c r="L27" s="23">
        <v>-3.8</v>
      </c>
      <c r="M27" s="23">
        <v>-3.2</v>
      </c>
      <c r="N27" s="23">
        <v>-3.5</v>
      </c>
      <c r="O27" s="23">
        <v>-3.07605316816143</v>
      </c>
      <c r="P27" s="23">
        <v>-3.3895229001074</v>
      </c>
      <c r="Q27" s="23">
        <v>-4.012090772191224</v>
      </c>
      <c r="R27" s="23">
        <v>-4.08615298464112</v>
      </c>
      <c r="S27" s="23">
        <v>-3.948545625076264</v>
      </c>
      <c r="T27" s="23">
        <v>-3.850064310093877</v>
      </c>
      <c r="U27" s="25">
        <v>-3.5268953388385795</v>
      </c>
      <c r="V27" s="25">
        <v>-4.064501289643797</v>
      </c>
      <c r="W27" s="31">
        <v>-3.4634114878271633</v>
      </c>
      <c r="X27" s="31">
        <v>-4.096561021973309</v>
      </c>
      <c r="Y27" s="31">
        <v>-4.2184780447694905</v>
      </c>
      <c r="Z27" s="25">
        <v>-4.135648027185361</v>
      </c>
      <c r="AA27" s="33" t="s">
        <v>7</v>
      </c>
      <c r="AB27" s="73" t="s">
        <v>7</v>
      </c>
    </row>
    <row r="28" spans="1:28" ht="12.75">
      <c r="A28" s="42" t="s">
        <v>17</v>
      </c>
      <c r="B28" s="43">
        <v>2.48</v>
      </c>
      <c r="C28" s="44">
        <v>2.54</v>
      </c>
      <c r="D28" s="44">
        <v>2.0208620690605494</v>
      </c>
      <c r="E28" s="44">
        <v>1.9766609768981793</v>
      </c>
      <c r="F28" s="44">
        <v>1.9091963252706046</v>
      </c>
      <c r="G28" s="44">
        <v>1.8654543955823921</v>
      </c>
      <c r="H28" s="44">
        <v>1.306868583413981</v>
      </c>
      <c r="I28" s="44">
        <v>1.3010909041602718</v>
      </c>
      <c r="J28" s="44">
        <v>1.2698124353305609</v>
      </c>
      <c r="K28" s="44">
        <v>1.2742698878747651</v>
      </c>
      <c r="L28" s="44">
        <v>1.3043378066511948</v>
      </c>
      <c r="M28" s="44">
        <v>1.3383082375776891</v>
      </c>
      <c r="N28" s="44">
        <v>1.3138918724138098</v>
      </c>
      <c r="O28" s="44">
        <v>1.3455223270681915</v>
      </c>
      <c r="P28" s="43">
        <v>1.3192834071803377</v>
      </c>
      <c r="Q28" s="45">
        <v>1.2481858667315966</v>
      </c>
      <c r="R28" s="45">
        <v>1.231494396813602</v>
      </c>
      <c r="S28" s="45">
        <v>1.3356178841180606</v>
      </c>
      <c r="T28" s="45">
        <v>1.3379892001500273</v>
      </c>
      <c r="U28" s="46">
        <v>1.4099472234834907</v>
      </c>
      <c r="V28" s="46">
        <v>1.438873786410859</v>
      </c>
      <c r="W28" s="47">
        <v>1.4935323611760571</v>
      </c>
      <c r="X28" s="47">
        <v>1.4939778940275639</v>
      </c>
      <c r="Y28" s="47">
        <v>1.4850518413532785</v>
      </c>
      <c r="Z28" s="46">
        <v>1.489968098945201</v>
      </c>
      <c r="AA28" s="33" t="s">
        <v>7</v>
      </c>
      <c r="AB28" s="73" t="s">
        <v>7</v>
      </c>
    </row>
    <row r="29" spans="1:28" ht="12.75">
      <c r="A29" s="42" t="s">
        <v>18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0"/>
      <c r="Q29" s="20"/>
      <c r="R29" s="20"/>
      <c r="S29" s="20"/>
      <c r="T29" s="20"/>
      <c r="Y29" s="21"/>
      <c r="Z29" s="63"/>
      <c r="AA29" s="33"/>
      <c r="AB29" s="33"/>
    </row>
    <row r="30" spans="1:28" ht="12.75">
      <c r="A30" s="48" t="s">
        <v>19</v>
      </c>
      <c r="B30" s="49">
        <v>1.194</v>
      </c>
      <c r="C30" s="50">
        <v>1.223</v>
      </c>
      <c r="D30" s="50">
        <v>0.975217945351416</v>
      </c>
      <c r="E30" s="50">
        <v>0.9562691148570343</v>
      </c>
      <c r="F30" s="50">
        <v>0.9318237669286459</v>
      </c>
      <c r="G30" s="50">
        <v>0.9124637363442607</v>
      </c>
      <c r="H30" s="50">
        <v>0.6328241772048451</v>
      </c>
      <c r="I30" s="50">
        <v>0.6331204689954063</v>
      </c>
      <c r="J30" s="50">
        <v>0.614406632027311</v>
      </c>
      <c r="K30" s="50">
        <v>0.6213459202542738</v>
      </c>
      <c r="L30" s="50">
        <v>0.6310994687651295</v>
      </c>
      <c r="M30" s="50">
        <v>0.6537838470694719</v>
      </c>
      <c r="N30" s="50">
        <v>0.640900266797246</v>
      </c>
      <c r="O30" s="51">
        <v>0.6557584240330846</v>
      </c>
      <c r="P30" s="52">
        <v>0.641432469432531</v>
      </c>
      <c r="Q30" s="49">
        <v>0.6086229674253343</v>
      </c>
      <c r="R30" s="49">
        <v>0.5967069819510001</v>
      </c>
      <c r="S30" s="49">
        <v>0.6451550265519176</v>
      </c>
      <c r="T30" s="49">
        <v>0.6505654339900298</v>
      </c>
      <c r="U30" s="53">
        <v>0.6875374696418617</v>
      </c>
      <c r="V30" s="53">
        <v>0.698863676661432</v>
      </c>
      <c r="W30" s="54">
        <v>0.7263113127691577</v>
      </c>
      <c r="X30" s="54">
        <v>0.7260241305917507</v>
      </c>
      <c r="Y30" s="54">
        <v>0.7226154577749172</v>
      </c>
      <c r="Z30" s="53">
        <v>0.7213248692164076</v>
      </c>
      <c r="AA30" s="33" t="s">
        <v>7</v>
      </c>
      <c r="AB30" s="73" t="s">
        <v>7</v>
      </c>
    </row>
    <row r="31" spans="1:28" ht="12.75">
      <c r="A31" s="48" t="s">
        <v>20</v>
      </c>
      <c r="B31" s="49">
        <v>0.972</v>
      </c>
      <c r="C31" s="49">
        <v>1.06</v>
      </c>
      <c r="D31" s="49">
        <v>0.917782972127824</v>
      </c>
      <c r="E31" s="49">
        <v>0.9151043272469486</v>
      </c>
      <c r="F31" s="49">
        <v>0.9041331592413598</v>
      </c>
      <c r="G31" s="49">
        <v>0.8914814002906478</v>
      </c>
      <c r="H31" s="49">
        <v>0.6239782208809537</v>
      </c>
      <c r="I31" s="49">
        <v>0.6241855267809485</v>
      </c>
      <c r="J31" s="49">
        <v>0.6061455480336586</v>
      </c>
      <c r="K31" s="49">
        <v>0.6138310966593976</v>
      </c>
      <c r="L31" s="49">
        <v>0.6234304910227737</v>
      </c>
      <c r="M31" s="49">
        <v>0.6462063525954215</v>
      </c>
      <c r="N31" s="49">
        <v>0.6329786584167818</v>
      </c>
      <c r="O31" s="51">
        <v>0.6484201373210967</v>
      </c>
      <c r="P31" s="52">
        <v>0.6343565550091257</v>
      </c>
      <c r="Q31" s="49">
        <v>0.6021515036340109</v>
      </c>
      <c r="R31" s="49">
        <v>0.59045005097312</v>
      </c>
      <c r="S31" s="49">
        <v>0.6384453545208891</v>
      </c>
      <c r="T31" s="49">
        <v>0.6442077572968492</v>
      </c>
      <c r="U31" s="53">
        <v>0.6813848113993225</v>
      </c>
      <c r="V31" s="53">
        <v>0.6922544384153497</v>
      </c>
      <c r="W31" s="54">
        <v>0.7154378416144865</v>
      </c>
      <c r="X31" s="54">
        <v>0.7196785307202243</v>
      </c>
      <c r="Y31" s="72">
        <v>0.7162866518847184</v>
      </c>
      <c r="Z31" s="53">
        <v>0.7150024320543195</v>
      </c>
      <c r="AA31" s="33" t="s">
        <v>7</v>
      </c>
      <c r="AB31" s="73" t="s">
        <v>7</v>
      </c>
    </row>
    <row r="32" spans="1:28" ht="12.75">
      <c r="A32" s="13" t="s">
        <v>21</v>
      </c>
      <c r="B32" s="1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0"/>
      <c r="Q32" s="20"/>
      <c r="R32" s="20"/>
      <c r="S32" s="20"/>
      <c r="T32" s="20"/>
      <c r="Y32" s="55"/>
      <c r="Z32" s="63"/>
      <c r="AA32" s="33"/>
      <c r="AB32" s="33"/>
    </row>
    <row r="33" spans="1:28" ht="12.75">
      <c r="A33" s="15" t="s">
        <v>22</v>
      </c>
      <c r="B33" s="56">
        <v>54.95</v>
      </c>
      <c r="C33" s="45">
        <v>59.28</v>
      </c>
      <c r="D33" s="45">
        <v>65.89</v>
      </c>
      <c r="E33" s="45">
        <v>66.31</v>
      </c>
      <c r="F33" s="45">
        <v>65.45</v>
      </c>
      <c r="G33" s="45">
        <v>65.13</v>
      </c>
      <c r="H33" s="45">
        <v>68.15</v>
      </c>
      <c r="I33" s="45">
        <v>68.26</v>
      </c>
      <c r="J33" s="45">
        <v>68.29</v>
      </c>
      <c r="K33" s="45">
        <v>68.59</v>
      </c>
      <c r="L33" s="45">
        <v>68.56</v>
      </c>
      <c r="M33" s="45">
        <v>69.03</v>
      </c>
      <c r="N33" s="57">
        <v>69.19</v>
      </c>
      <c r="O33" s="45">
        <v>69.79</v>
      </c>
      <c r="P33" s="45">
        <v>70.05</v>
      </c>
      <c r="Q33" s="45">
        <v>70.5</v>
      </c>
      <c r="R33" s="57">
        <v>70.93</v>
      </c>
      <c r="S33" s="45">
        <v>71.45</v>
      </c>
      <c r="T33" s="45">
        <v>72.01</v>
      </c>
      <c r="U33" s="46">
        <v>72.13</v>
      </c>
      <c r="V33" s="46">
        <v>72.09</v>
      </c>
      <c r="W33" s="46">
        <v>72.43</v>
      </c>
      <c r="X33" s="46">
        <v>72.4</v>
      </c>
      <c r="Y33" s="26">
        <v>72.56</v>
      </c>
      <c r="Z33" s="33">
        <v>72.86</v>
      </c>
      <c r="AA33" s="33" t="s">
        <v>7</v>
      </c>
      <c r="AB33" s="73" t="s">
        <v>7</v>
      </c>
    </row>
    <row r="34" spans="1:28" ht="12.75">
      <c r="A34" s="15" t="s">
        <v>23</v>
      </c>
      <c r="B34" s="56">
        <v>58.24</v>
      </c>
      <c r="C34" s="57">
        <v>63.4</v>
      </c>
      <c r="D34" s="57">
        <v>70.1</v>
      </c>
      <c r="E34" s="57">
        <v>72.08</v>
      </c>
      <c r="F34" s="57">
        <v>72.7</v>
      </c>
      <c r="G34" s="57">
        <v>73.71</v>
      </c>
      <c r="H34" s="57">
        <v>76.46</v>
      </c>
      <c r="I34" s="57">
        <v>76.56</v>
      </c>
      <c r="J34" s="57">
        <v>76.53</v>
      </c>
      <c r="K34" s="57">
        <v>76.91</v>
      </c>
      <c r="L34" s="57">
        <v>76.93</v>
      </c>
      <c r="M34" s="57">
        <v>77.35</v>
      </c>
      <c r="N34" s="57">
        <v>77.34</v>
      </c>
      <c r="O34" s="57">
        <v>77.76</v>
      </c>
      <c r="P34" s="57">
        <v>77.89</v>
      </c>
      <c r="Q34" s="57">
        <v>78.11</v>
      </c>
      <c r="R34" s="57">
        <v>78.23</v>
      </c>
      <c r="S34" s="45">
        <v>78.38</v>
      </c>
      <c r="T34" s="45">
        <v>78.73</v>
      </c>
      <c r="U34" s="46">
        <v>78.91</v>
      </c>
      <c r="V34" s="46">
        <v>78.61</v>
      </c>
      <c r="W34" s="46">
        <v>79.21</v>
      </c>
      <c r="X34" s="46">
        <v>78.99</v>
      </c>
      <c r="Y34" s="26">
        <v>79.19</v>
      </c>
      <c r="Z34" s="33">
        <v>79.33</v>
      </c>
      <c r="AA34" s="33" t="s">
        <v>7</v>
      </c>
      <c r="AB34" s="73" t="s">
        <v>7</v>
      </c>
    </row>
    <row r="35" spans="1:28" ht="12.75">
      <c r="A35" s="15" t="s">
        <v>5</v>
      </c>
      <c r="B35" s="56" t="s">
        <v>7</v>
      </c>
      <c r="C35" s="57">
        <v>61.36</v>
      </c>
      <c r="D35" s="57">
        <v>68.03</v>
      </c>
      <c r="E35" s="57">
        <v>69.2</v>
      </c>
      <c r="F35" s="57">
        <v>69.02</v>
      </c>
      <c r="G35" s="57">
        <v>69.33</v>
      </c>
      <c r="H35" s="57">
        <v>72.32</v>
      </c>
      <c r="I35" s="57">
        <v>72.43</v>
      </c>
      <c r="J35" s="57">
        <v>72.43</v>
      </c>
      <c r="K35" s="57">
        <v>72.78</v>
      </c>
      <c r="L35" s="57">
        <v>72.76</v>
      </c>
      <c r="M35" s="57">
        <v>73.21</v>
      </c>
      <c r="N35" s="57">
        <v>73.3</v>
      </c>
      <c r="O35" s="57">
        <v>73.83</v>
      </c>
      <c r="P35" s="57">
        <v>74.03</v>
      </c>
      <c r="Q35" s="57">
        <v>74.38</v>
      </c>
      <c r="R35" s="57">
        <v>74.67</v>
      </c>
      <c r="S35" s="45">
        <v>75</v>
      </c>
      <c r="T35" s="45">
        <v>75.47</v>
      </c>
      <c r="U35" s="46">
        <v>75.61</v>
      </c>
      <c r="V35" s="46">
        <v>75.44</v>
      </c>
      <c r="W35" s="46">
        <v>75.91</v>
      </c>
      <c r="X35" s="46">
        <v>75.77</v>
      </c>
      <c r="Y35" s="26">
        <v>75.94</v>
      </c>
      <c r="Z35" s="33">
        <v>76.16</v>
      </c>
      <c r="AA35" s="33" t="s">
        <v>7</v>
      </c>
      <c r="AB35" s="73" t="s">
        <v>7</v>
      </c>
    </row>
    <row r="36" spans="1:28" ht="12.75">
      <c r="A36" s="13" t="s">
        <v>24</v>
      </c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0"/>
      <c r="Q36" s="20"/>
      <c r="R36" s="20"/>
      <c r="S36" s="20"/>
      <c r="T36" s="20"/>
      <c r="W36" s="58"/>
      <c r="X36" s="58"/>
      <c r="Y36" s="26"/>
      <c r="Z36" s="63"/>
      <c r="AA36" s="33"/>
      <c r="AB36" s="33"/>
    </row>
    <row r="37" spans="1:28" ht="12.75">
      <c r="A37" s="34" t="s">
        <v>25</v>
      </c>
      <c r="B37" s="19"/>
      <c r="C37" s="17"/>
      <c r="D37" s="29"/>
      <c r="E37" s="17"/>
      <c r="F37" s="17"/>
      <c r="G37" s="17"/>
      <c r="H37" s="17"/>
      <c r="I37" s="17"/>
      <c r="J37" s="17"/>
      <c r="K37" s="17"/>
      <c r="L37" s="20"/>
      <c r="M37" s="20"/>
      <c r="N37" s="20"/>
      <c r="O37" s="20"/>
      <c r="P37" s="20"/>
      <c r="Q37" s="20"/>
      <c r="R37" s="20"/>
      <c r="S37" s="20"/>
      <c r="T37" s="20"/>
      <c r="Y37" s="26"/>
      <c r="Z37" s="63"/>
      <c r="AA37" s="33"/>
      <c r="AB37" s="33"/>
    </row>
    <row r="38" spans="1:28" ht="12.75">
      <c r="A38" s="59" t="s">
        <v>11</v>
      </c>
      <c r="B38" s="22" t="s">
        <v>7</v>
      </c>
      <c r="C38" s="18">
        <v>1707</v>
      </c>
      <c r="D38" s="16">
        <v>162160</v>
      </c>
      <c r="E38" s="16">
        <v>192283</v>
      </c>
      <c r="F38" s="16">
        <v>80882</v>
      </c>
      <c r="G38" s="16">
        <v>90394</v>
      </c>
      <c r="H38" s="16">
        <v>56404</v>
      </c>
      <c r="I38" s="16">
        <v>56075</v>
      </c>
      <c r="J38" s="16">
        <v>53789</v>
      </c>
      <c r="K38" s="16">
        <v>52539</v>
      </c>
      <c r="L38" s="16">
        <v>48689</v>
      </c>
      <c r="M38" s="16">
        <v>46324</v>
      </c>
      <c r="N38" s="16">
        <v>43870</v>
      </c>
      <c r="O38" s="17">
        <v>44089</v>
      </c>
      <c r="P38" s="17">
        <v>43181</v>
      </c>
      <c r="Q38" s="16">
        <v>40449</v>
      </c>
      <c r="R38" s="16">
        <v>38443</v>
      </c>
      <c r="S38" s="16">
        <v>36118</v>
      </c>
      <c r="T38" s="16">
        <v>34891</v>
      </c>
      <c r="U38" s="18">
        <v>32663</v>
      </c>
      <c r="V38" s="18">
        <v>31176</v>
      </c>
      <c r="W38" s="18">
        <v>30439</v>
      </c>
      <c r="X38" s="18">
        <v>28496</v>
      </c>
      <c r="Y38" s="18">
        <v>26941</v>
      </c>
      <c r="Z38" s="18">
        <v>25783</v>
      </c>
      <c r="AA38" s="33" t="s">
        <v>7</v>
      </c>
      <c r="AB38" s="73" t="s">
        <v>7</v>
      </c>
    </row>
    <row r="39" spans="1:28" ht="12.75">
      <c r="A39" s="60" t="s">
        <v>26</v>
      </c>
      <c r="B39" s="19" t="s">
        <v>7</v>
      </c>
      <c r="C39" s="33">
        <v>0.9</v>
      </c>
      <c r="D39" s="29">
        <v>110.7</v>
      </c>
      <c r="E39" s="29">
        <v>126.7</v>
      </c>
      <c r="F39" s="29">
        <v>54.4</v>
      </c>
      <c r="G39" s="29">
        <v>71.9</v>
      </c>
      <c r="H39" s="29">
        <v>58.1</v>
      </c>
      <c r="I39" s="29">
        <v>57.9</v>
      </c>
      <c r="J39" s="29">
        <v>56.8</v>
      </c>
      <c r="K39" s="29">
        <v>55.2</v>
      </c>
      <c r="L39" s="29">
        <v>49.9</v>
      </c>
      <c r="M39" s="29">
        <v>46.4</v>
      </c>
      <c r="N39" s="29">
        <v>44.9</v>
      </c>
      <c r="O39" s="29">
        <v>44.46741772483838</v>
      </c>
      <c r="P39" s="30">
        <v>44.77406109371436</v>
      </c>
      <c r="Q39" s="30">
        <v>44.77666463718381</v>
      </c>
      <c r="R39" s="30">
        <v>43.66091608081864</v>
      </c>
      <c r="S39" s="30">
        <v>40.01152112020738</v>
      </c>
      <c r="T39" s="30">
        <v>39.34084272006675</v>
      </c>
      <c r="U39" s="31">
        <v>35.693366845153534</v>
      </c>
      <c r="V39" s="31">
        <v>34.001526884065875</v>
      </c>
      <c r="W39" s="31">
        <v>32.707950528136855</v>
      </c>
      <c r="X39" s="31">
        <v>31.1169835220634</v>
      </c>
      <c r="Y39" s="31">
        <v>29.99877515115748</v>
      </c>
      <c r="Z39" s="25">
        <v>28.90697700492191</v>
      </c>
      <c r="AA39" s="33" t="s">
        <v>7</v>
      </c>
      <c r="AB39" s="73" t="s">
        <v>7</v>
      </c>
    </row>
    <row r="40" spans="1:28" ht="12.75">
      <c r="A40" s="34" t="s">
        <v>27</v>
      </c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0"/>
      <c r="Q40" s="20"/>
      <c r="R40" s="20"/>
      <c r="S40" s="20"/>
      <c r="T40" s="20"/>
      <c r="W40" s="61"/>
      <c r="Y40" s="18"/>
      <c r="Z40" s="33"/>
      <c r="AA40" s="33"/>
      <c r="AB40" s="33"/>
    </row>
    <row r="41" spans="1:28" ht="12.75">
      <c r="A41" s="59" t="s">
        <v>11</v>
      </c>
      <c r="B41" s="19" t="s">
        <v>7</v>
      </c>
      <c r="C41" s="18">
        <v>38428</v>
      </c>
      <c r="D41" s="17">
        <v>35756</v>
      </c>
      <c r="E41" s="17">
        <v>31357</v>
      </c>
      <c r="F41" s="17">
        <v>21128</v>
      </c>
      <c r="G41" s="17">
        <v>18295</v>
      </c>
      <c r="H41" s="17">
        <v>16292</v>
      </c>
      <c r="I41" s="17">
        <v>17035</v>
      </c>
      <c r="J41" s="17">
        <v>16845</v>
      </c>
      <c r="K41" s="17">
        <v>16879</v>
      </c>
      <c r="L41" s="17">
        <v>17528</v>
      </c>
      <c r="M41" s="17">
        <v>17847</v>
      </c>
      <c r="N41" s="17">
        <v>17247</v>
      </c>
      <c r="O41" s="17">
        <v>17714</v>
      </c>
      <c r="P41" s="17">
        <v>17885</v>
      </c>
      <c r="Q41" s="16">
        <v>16710</v>
      </c>
      <c r="R41" s="16">
        <v>17220</v>
      </c>
      <c r="S41" s="16">
        <v>16450</v>
      </c>
      <c r="T41" s="16">
        <v>16497</v>
      </c>
      <c r="U41" s="18">
        <v>16456</v>
      </c>
      <c r="V41" s="18">
        <v>16802</v>
      </c>
      <c r="W41" s="18">
        <v>17204</v>
      </c>
      <c r="X41" s="18">
        <v>16542</v>
      </c>
      <c r="Y41" s="18">
        <v>16220</v>
      </c>
      <c r="Z41" s="18">
        <v>16497</v>
      </c>
      <c r="AA41" s="33" t="s">
        <v>7</v>
      </c>
      <c r="AB41" s="73" t="s">
        <v>7</v>
      </c>
    </row>
    <row r="42" spans="1:28" ht="12.75">
      <c r="A42" s="60" t="s">
        <v>26</v>
      </c>
      <c r="B42" s="22" t="s">
        <v>7</v>
      </c>
      <c r="C42" s="33">
        <v>19.6</v>
      </c>
      <c r="D42" s="23">
        <v>24.4</v>
      </c>
      <c r="E42" s="23">
        <v>20.6</v>
      </c>
      <c r="F42" s="23">
        <v>14.2</v>
      </c>
      <c r="G42" s="23">
        <v>14.6</v>
      </c>
      <c r="H42" s="23">
        <v>16.8</v>
      </c>
      <c r="I42" s="23">
        <f>SUM(I45-I39)</f>
        <v>17.6</v>
      </c>
      <c r="J42" s="23">
        <v>17.8</v>
      </c>
      <c r="K42" s="23">
        <v>17.7</v>
      </c>
      <c r="L42" s="23">
        <v>18</v>
      </c>
      <c r="M42" s="23">
        <v>17.9</v>
      </c>
      <c r="N42" s="23">
        <v>17.7</v>
      </c>
      <c r="O42" s="62">
        <v>17.866040000403434</v>
      </c>
      <c r="P42" s="23">
        <v>18.544824868833082</v>
      </c>
      <c r="Q42" s="23">
        <v>18.49781369347429</v>
      </c>
      <c r="R42" s="23">
        <v>19.55729196243001</v>
      </c>
      <c r="S42" s="23">
        <v>18.223310328019586</v>
      </c>
      <c r="T42" s="23">
        <v>18.60095389507154</v>
      </c>
      <c r="U42" s="25">
        <v>17.9827</v>
      </c>
      <c r="V42" s="25">
        <v>18.3248</v>
      </c>
      <c r="W42" s="25">
        <v>18.4864</v>
      </c>
      <c r="X42" s="31">
        <v>18.063487556919316</v>
      </c>
      <c r="Y42" s="31">
        <v>18.06095293239948</v>
      </c>
      <c r="Z42" s="25">
        <v>18.4958460865763</v>
      </c>
      <c r="AA42" s="33" t="s">
        <v>7</v>
      </c>
      <c r="AB42" s="73" t="s">
        <v>7</v>
      </c>
    </row>
    <row r="43" spans="1:28" ht="12.75">
      <c r="A43" s="34" t="s">
        <v>5</v>
      </c>
      <c r="B43" s="22"/>
      <c r="C43" s="18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0"/>
      <c r="Q43" s="20"/>
      <c r="R43" s="20"/>
      <c r="S43" s="20"/>
      <c r="T43" s="23"/>
      <c r="U43" s="25"/>
      <c r="V43" s="25"/>
      <c r="W43" s="25"/>
      <c r="X43" s="25"/>
      <c r="Y43" s="18"/>
      <c r="Z43" s="33"/>
      <c r="AA43" s="33"/>
      <c r="AB43" s="33"/>
    </row>
    <row r="44" spans="1:28" ht="12.75">
      <c r="A44" s="59" t="s">
        <v>11</v>
      </c>
      <c r="B44" s="19" t="s">
        <v>7</v>
      </c>
      <c r="C44" s="18">
        <v>40135</v>
      </c>
      <c r="D44" s="17">
        <v>197916</v>
      </c>
      <c r="E44" s="17">
        <v>223640</v>
      </c>
      <c r="F44" s="17">
        <v>102010</v>
      </c>
      <c r="G44" s="17">
        <v>108689</v>
      </c>
      <c r="H44" s="17">
        <v>72696</v>
      </c>
      <c r="I44" s="17">
        <v>73110</v>
      </c>
      <c r="J44" s="17">
        <v>70634</v>
      </c>
      <c r="K44" s="17">
        <v>69418</v>
      </c>
      <c r="L44" s="17">
        <v>66217</v>
      </c>
      <c r="M44" s="17">
        <v>64171</v>
      </c>
      <c r="N44" s="17">
        <v>61117</v>
      </c>
      <c r="O44" s="17">
        <v>61803</v>
      </c>
      <c r="P44" s="17">
        <v>61066</v>
      </c>
      <c r="Q44" s="16">
        <v>57159</v>
      </c>
      <c r="R44" s="16">
        <v>55663</v>
      </c>
      <c r="S44" s="16">
        <v>52568</v>
      </c>
      <c r="T44" s="16">
        <v>51388</v>
      </c>
      <c r="U44" s="18">
        <v>49119</v>
      </c>
      <c r="V44" s="18">
        <v>47978</v>
      </c>
      <c r="W44" s="18">
        <v>47643</v>
      </c>
      <c r="X44" s="18">
        <v>45038</v>
      </c>
      <c r="Y44" s="18">
        <v>43161</v>
      </c>
      <c r="Z44" s="18">
        <v>42280</v>
      </c>
      <c r="AA44" s="33" t="s">
        <v>7</v>
      </c>
      <c r="AB44" s="73" t="s">
        <v>7</v>
      </c>
    </row>
    <row r="45" spans="1:28" ht="12.75">
      <c r="A45" s="60" t="s">
        <v>26</v>
      </c>
      <c r="B45" s="22" t="s">
        <v>7</v>
      </c>
      <c r="C45" s="31">
        <v>20.5</v>
      </c>
      <c r="D45" s="23">
        <v>135.1</v>
      </c>
      <c r="E45" s="23">
        <v>147.3</v>
      </c>
      <c r="F45" s="23">
        <v>68.6</v>
      </c>
      <c r="G45" s="23">
        <v>86.5</v>
      </c>
      <c r="H45" s="23">
        <v>74.9</v>
      </c>
      <c r="I45" s="23">
        <v>75.5</v>
      </c>
      <c r="J45" s="23">
        <v>74.6</v>
      </c>
      <c r="K45" s="23">
        <v>73</v>
      </c>
      <c r="L45" s="23">
        <v>67.9</v>
      </c>
      <c r="M45" s="23">
        <v>64.3</v>
      </c>
      <c r="N45" s="23">
        <v>62.6</v>
      </c>
      <c r="O45" s="23">
        <v>62.33345772524181</v>
      </c>
      <c r="P45" s="23">
        <v>63.31888596254744</v>
      </c>
      <c r="Q45" s="23">
        <v>63.274478330658106</v>
      </c>
      <c r="R45" s="23">
        <v>63.218208043248644</v>
      </c>
      <c r="S45" s="23">
        <v>58.23483144822696</v>
      </c>
      <c r="T45" s="23">
        <v>57.941796615138294</v>
      </c>
      <c r="U45" s="25">
        <v>53.676100972571305</v>
      </c>
      <c r="V45" s="25">
        <v>52.32631693750682</v>
      </c>
      <c r="W45" s="25">
        <v>51.19435221301699</v>
      </c>
      <c r="X45" s="31">
        <v>49.18047107898272</v>
      </c>
      <c r="Y45" s="31">
        <v>48.05972808355696</v>
      </c>
      <c r="Z45" s="25">
        <v>47.402823091498206</v>
      </c>
      <c r="AA45" s="33" t="s">
        <v>7</v>
      </c>
      <c r="AB45" s="73" t="s">
        <v>7</v>
      </c>
    </row>
    <row r="46" spans="1:28" ht="12.75">
      <c r="A46" s="13" t="s">
        <v>28</v>
      </c>
      <c r="B46" s="19"/>
      <c r="C46" s="1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0"/>
      <c r="S46" s="20"/>
      <c r="T46" s="20"/>
      <c r="V46" s="39"/>
      <c r="Y46" s="63"/>
      <c r="Z46" s="33"/>
      <c r="AA46" s="33"/>
      <c r="AB46" s="33"/>
    </row>
    <row r="47" spans="1:28" ht="12.75">
      <c r="A47" s="15" t="s">
        <v>11</v>
      </c>
      <c r="B47" s="19">
        <v>20458</v>
      </c>
      <c r="C47" s="16">
        <v>17327</v>
      </c>
      <c r="D47" s="16">
        <v>6976</v>
      </c>
      <c r="E47" s="16">
        <v>5449</v>
      </c>
      <c r="F47" s="16">
        <v>3443</v>
      </c>
      <c r="G47" s="16">
        <v>1863</v>
      </c>
      <c r="H47" s="16">
        <v>789</v>
      </c>
      <c r="I47" s="16">
        <v>693</v>
      </c>
      <c r="J47" s="16">
        <v>690</v>
      </c>
      <c r="K47" s="16">
        <v>628</v>
      </c>
      <c r="L47" s="16">
        <v>607</v>
      </c>
      <c r="M47" s="16">
        <v>571</v>
      </c>
      <c r="N47" s="16">
        <v>577</v>
      </c>
      <c r="O47" s="16">
        <v>553</v>
      </c>
      <c r="P47" s="16">
        <v>495</v>
      </c>
      <c r="Q47" s="20">
        <v>481</v>
      </c>
      <c r="R47" s="20">
        <v>433</v>
      </c>
      <c r="S47" s="20">
        <v>438</v>
      </c>
      <c r="T47" s="20">
        <v>454</v>
      </c>
      <c r="U47" s="33">
        <v>421</v>
      </c>
      <c r="V47" s="64">
        <v>383</v>
      </c>
      <c r="W47" s="18">
        <v>368</v>
      </c>
      <c r="X47" s="18">
        <v>332</v>
      </c>
      <c r="Y47" s="33">
        <v>304</v>
      </c>
      <c r="Z47" s="18">
        <v>335</v>
      </c>
      <c r="AA47" s="33" t="s">
        <v>7</v>
      </c>
      <c r="AB47" s="73" t="s">
        <v>7</v>
      </c>
    </row>
    <row r="48" spans="1:28" ht="12.75">
      <c r="A48" s="34" t="s">
        <v>29</v>
      </c>
      <c r="B48" s="38">
        <v>115.6</v>
      </c>
      <c r="C48" s="29">
        <v>91</v>
      </c>
      <c r="D48" s="29">
        <v>47.6</v>
      </c>
      <c r="E48" s="29">
        <v>35.9</v>
      </c>
      <c r="F48" s="29">
        <v>23.2</v>
      </c>
      <c r="G48" s="29">
        <v>14.8</v>
      </c>
      <c r="H48" s="29">
        <v>8.1</v>
      </c>
      <c r="I48" s="29">
        <v>7.2</v>
      </c>
      <c r="J48" s="29">
        <v>7.3</v>
      </c>
      <c r="K48" s="29">
        <v>6.6</v>
      </c>
      <c r="L48" s="29">
        <v>6.2</v>
      </c>
      <c r="M48" s="29">
        <v>5.7</v>
      </c>
      <c r="N48" s="29">
        <v>5.9</v>
      </c>
      <c r="O48" s="29">
        <v>5.577464220516596</v>
      </c>
      <c r="P48" s="23">
        <v>5.1326185686734</v>
      </c>
      <c r="Q48" s="23">
        <v>5.324625006918692</v>
      </c>
      <c r="R48" s="23">
        <v>4.917716271621484</v>
      </c>
      <c r="S48" s="23">
        <v>4.852164087338954</v>
      </c>
      <c r="T48" s="23">
        <v>5.073280721533258</v>
      </c>
      <c r="U48" s="25">
        <v>4.600590099442684</v>
      </c>
      <c r="V48" s="25">
        <v>4.1771185516414</v>
      </c>
      <c r="W48" s="31">
        <v>3.9543105208299756</v>
      </c>
      <c r="X48" s="31">
        <v>3.625364447404916</v>
      </c>
      <c r="Y48" s="25">
        <v>3.385036801140223</v>
      </c>
      <c r="Z48" s="25">
        <v>3.7559001266915564</v>
      </c>
      <c r="AA48" s="33" t="s">
        <v>7</v>
      </c>
      <c r="AB48" s="73" t="s">
        <v>7</v>
      </c>
    </row>
    <row r="49" spans="1:15" ht="12.75">
      <c r="A49" s="65"/>
      <c r="B49" s="66"/>
      <c r="C49" s="67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12.75">
      <c r="A50" s="65"/>
      <c r="B50" s="68"/>
      <c r="C50" s="6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1"/>
    </row>
    <row r="51" spans="1:15" ht="12.75">
      <c r="A51" s="65"/>
      <c r="B51" s="68"/>
      <c r="C51" s="67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12.75">
      <c r="A52" s="65"/>
      <c r="B52" s="68"/>
      <c r="C52" s="67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1:15" ht="12.75">
      <c r="A53" s="65"/>
      <c r="B53" s="68"/>
      <c r="C53" s="67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 ht="12.75">
      <c r="A54" s="65"/>
      <c r="B54" s="68"/>
      <c r="C54" s="6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5" ht="12.75">
      <c r="A55" s="65"/>
      <c r="B55" s="68"/>
      <c r="C55" s="70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1:15" ht="12.75">
      <c r="A56" s="65"/>
      <c r="B56" s="68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9" ht="12.75">
      <c r="A57" s="65"/>
      <c r="B57" s="68"/>
      <c r="G57" s="36"/>
      <c r="I57" s="36"/>
    </row>
    <row r="58" spans="1:9" ht="12.75">
      <c r="A58" s="65"/>
      <c r="B58" s="68"/>
      <c r="G58" s="36"/>
      <c r="I58" s="36"/>
    </row>
    <row r="59" spans="1:9" ht="12.75">
      <c r="A59" s="65"/>
      <c r="B59" s="68"/>
      <c r="G59" s="36"/>
      <c r="I59" s="36"/>
    </row>
    <row r="60" spans="1:9" ht="12.75">
      <c r="A60" s="65"/>
      <c r="B60" s="68"/>
      <c r="G60" s="36"/>
      <c r="I60" s="36"/>
    </row>
    <row r="61" spans="1:12" ht="12.75">
      <c r="A61" s="65"/>
      <c r="B61" s="33"/>
      <c r="G61" s="36"/>
      <c r="I61" s="36"/>
      <c r="J61" s="36"/>
      <c r="L61" s="36"/>
    </row>
    <row r="62" spans="1:12" ht="12.75">
      <c r="A62" s="65"/>
      <c r="B62" s="33"/>
      <c r="J62" s="36"/>
      <c r="L62" s="36"/>
    </row>
    <row r="63" spans="1:12" ht="12.75">
      <c r="A63" s="65"/>
      <c r="B63" s="33"/>
      <c r="G63" s="36"/>
      <c r="I63" s="36"/>
      <c r="J63" s="36"/>
      <c r="L63" s="36"/>
    </row>
    <row r="64" spans="1:12" ht="12.75">
      <c r="A64" s="65"/>
      <c r="B64" s="33"/>
      <c r="G64" s="36"/>
      <c r="I64" s="36"/>
      <c r="J64" s="36"/>
      <c r="L64" s="36"/>
    </row>
    <row r="65" spans="2:12" ht="12.75">
      <c r="B65" s="33"/>
      <c r="G65" s="36"/>
      <c r="I65" s="36"/>
      <c r="J65" s="36"/>
      <c r="L65" s="36"/>
    </row>
    <row r="66" spans="2:9" ht="12.75">
      <c r="B66" s="33"/>
      <c r="G66" s="36"/>
      <c r="I66" s="36"/>
    </row>
    <row r="67" spans="2:10" ht="12.75">
      <c r="B67" s="33"/>
      <c r="G67" s="36"/>
      <c r="I67" s="36"/>
      <c r="J67" s="36"/>
    </row>
    <row r="68" spans="2:10" ht="12.75">
      <c r="B68" s="33"/>
      <c r="G68" s="36"/>
      <c r="I68" s="36"/>
      <c r="J68" s="36"/>
    </row>
    <row r="69" spans="2:10" ht="12.75">
      <c r="B69" s="33"/>
      <c r="G69" s="36"/>
      <c r="I69" s="36"/>
      <c r="J69" s="36"/>
    </row>
    <row r="70" spans="2:10" ht="12.75">
      <c r="B70" s="33"/>
      <c r="G70" s="36"/>
      <c r="I70" s="36"/>
      <c r="J70" s="36"/>
    </row>
    <row r="71" spans="2:15" ht="12.75">
      <c r="B71" s="33"/>
      <c r="C71" s="33"/>
      <c r="D71" s="33"/>
      <c r="E71" s="18"/>
      <c r="F71" s="33"/>
      <c r="G71" s="18"/>
      <c r="H71" s="33"/>
      <c r="I71" s="18"/>
      <c r="J71" s="33"/>
      <c r="K71" s="33"/>
      <c r="L71" s="33"/>
      <c r="M71" s="33"/>
      <c r="N71" s="33"/>
      <c r="O71" s="33"/>
    </row>
    <row r="72" spans="2:15" ht="12.75">
      <c r="B72" s="33"/>
      <c r="C72" s="33"/>
      <c r="D72" s="33"/>
      <c r="E72" s="18"/>
      <c r="F72" s="33"/>
      <c r="G72" s="18"/>
      <c r="H72" s="33"/>
      <c r="I72" s="18"/>
      <c r="J72" s="18"/>
      <c r="K72" s="33"/>
      <c r="L72" s="18"/>
      <c r="M72" s="33"/>
      <c r="N72" s="33"/>
      <c r="O72" s="33"/>
    </row>
    <row r="73" spans="2:15" ht="12.75">
      <c r="B73" s="33"/>
      <c r="C73" s="33"/>
      <c r="D73" s="33"/>
      <c r="E73" s="33"/>
      <c r="F73" s="33"/>
      <c r="G73" s="33"/>
      <c r="H73" s="33"/>
      <c r="I73" s="33"/>
      <c r="J73" s="18"/>
      <c r="K73" s="33"/>
      <c r="L73" s="18"/>
      <c r="M73" s="33"/>
      <c r="N73" s="33"/>
      <c r="O73" s="33"/>
    </row>
    <row r="74" spans="2:15" ht="12.75">
      <c r="B74" s="33"/>
      <c r="C74" s="33"/>
      <c r="D74" s="33"/>
      <c r="E74" s="18"/>
      <c r="F74" s="33"/>
      <c r="G74" s="18"/>
      <c r="H74" s="33"/>
      <c r="I74" s="18"/>
      <c r="J74" s="18"/>
      <c r="K74" s="33"/>
      <c r="L74" s="18"/>
      <c r="M74" s="33"/>
      <c r="N74" s="33"/>
      <c r="O74" s="33"/>
    </row>
    <row r="75" spans="2:15" ht="12.75">
      <c r="B75" s="33"/>
      <c r="C75" s="33"/>
      <c r="D75" s="33"/>
      <c r="E75" s="18"/>
      <c r="F75" s="33"/>
      <c r="G75" s="18"/>
      <c r="H75" s="33"/>
      <c r="I75" s="18"/>
      <c r="J75" s="18"/>
      <c r="K75" s="33"/>
      <c r="L75" s="18"/>
      <c r="M75" s="33"/>
      <c r="N75" s="33"/>
      <c r="O75" s="33"/>
    </row>
    <row r="76" spans="2:15" ht="12.75">
      <c r="B76" s="33"/>
      <c r="C76" s="33"/>
      <c r="D76" s="33"/>
      <c r="E76" s="18"/>
      <c r="F76" s="33"/>
      <c r="G76" s="18"/>
      <c r="H76" s="33"/>
      <c r="I76" s="18"/>
      <c r="J76" s="18"/>
      <c r="K76" s="33"/>
      <c r="L76" s="18"/>
      <c r="M76" s="33"/>
      <c r="N76" s="33"/>
      <c r="O76" s="33"/>
    </row>
    <row r="77" spans="2:15" ht="12.75">
      <c r="B77" s="33"/>
      <c r="C77" s="33"/>
      <c r="D77" s="33"/>
      <c r="E77" s="18"/>
      <c r="F77" s="33"/>
      <c r="G77" s="18"/>
      <c r="H77" s="33"/>
      <c r="I77" s="18"/>
      <c r="J77" s="33"/>
      <c r="K77" s="33"/>
      <c r="L77" s="33"/>
      <c r="M77" s="33"/>
      <c r="N77" s="33"/>
      <c r="O77" s="33"/>
    </row>
    <row r="78" spans="2:15" ht="12.75">
      <c r="B78" s="33"/>
      <c r="C78" s="33"/>
      <c r="D78" s="33"/>
      <c r="E78" s="18"/>
      <c r="F78" s="33"/>
      <c r="G78" s="18"/>
      <c r="H78" s="33"/>
      <c r="I78" s="18"/>
      <c r="J78" s="18"/>
      <c r="K78" s="33"/>
      <c r="L78" s="33"/>
      <c r="M78" s="33"/>
      <c r="N78" s="33"/>
      <c r="O78" s="33"/>
    </row>
    <row r="79" spans="2:15" ht="12.75">
      <c r="B79" s="33"/>
      <c r="C79" s="33"/>
      <c r="D79" s="33"/>
      <c r="E79" s="18"/>
      <c r="F79" s="33"/>
      <c r="G79" s="18"/>
      <c r="H79" s="33"/>
      <c r="I79" s="18"/>
      <c r="J79" s="18"/>
      <c r="K79" s="33"/>
      <c r="L79" s="33"/>
      <c r="M79" s="33"/>
      <c r="N79" s="33"/>
      <c r="O79" s="33"/>
    </row>
    <row r="80" spans="2:15" ht="12.75">
      <c r="B80" s="33"/>
      <c r="C80" s="33"/>
      <c r="D80" s="33"/>
      <c r="E80" s="18"/>
      <c r="F80" s="33"/>
      <c r="G80" s="18"/>
      <c r="H80" s="33"/>
      <c r="I80" s="18"/>
      <c r="J80" s="18"/>
      <c r="K80" s="33"/>
      <c r="L80" s="33"/>
      <c r="M80" s="33"/>
      <c r="N80" s="33"/>
      <c r="O80" s="33"/>
    </row>
    <row r="81" spans="2:15" ht="12.75">
      <c r="B81" s="33"/>
      <c r="C81" s="33"/>
      <c r="D81" s="33"/>
      <c r="E81" s="33"/>
      <c r="F81" s="33"/>
      <c r="G81" s="18"/>
      <c r="H81" s="33"/>
      <c r="I81" s="18"/>
      <c r="J81" s="18"/>
      <c r="K81" s="33"/>
      <c r="L81" s="33"/>
      <c r="M81" s="33"/>
      <c r="N81" s="33"/>
      <c r="O81" s="33"/>
    </row>
    <row r="82" spans="2:15" ht="12.75">
      <c r="B82" s="33"/>
      <c r="C82" s="33"/>
      <c r="D82" s="33"/>
      <c r="E82" s="33"/>
      <c r="F82" s="33"/>
      <c r="G82" s="18"/>
      <c r="H82" s="33"/>
      <c r="I82" s="18"/>
      <c r="J82" s="18"/>
      <c r="K82" s="33"/>
      <c r="L82" s="33"/>
      <c r="M82" s="33"/>
      <c r="N82" s="33"/>
      <c r="O82" s="33"/>
    </row>
    <row r="83" spans="2:15" ht="12.75">
      <c r="B83" s="33"/>
      <c r="C83" s="33"/>
      <c r="D83" s="33"/>
      <c r="E83" s="18"/>
      <c r="F83" s="33"/>
      <c r="G83" s="18"/>
      <c r="H83" s="33"/>
      <c r="I83" s="18"/>
      <c r="J83" s="18"/>
      <c r="K83" s="33"/>
      <c r="L83" s="33"/>
      <c r="M83" s="33"/>
      <c r="N83" s="33"/>
      <c r="O83" s="33"/>
    </row>
    <row r="84" spans="2:15" ht="12.75">
      <c r="B84" s="33"/>
      <c r="C84" s="33"/>
      <c r="D84" s="33"/>
      <c r="E84" s="18"/>
      <c r="F84" s="33"/>
      <c r="G84" s="18"/>
      <c r="H84" s="33"/>
      <c r="I84" s="18"/>
      <c r="J84" s="18"/>
      <c r="K84" s="33"/>
      <c r="L84" s="33"/>
      <c r="M84" s="33"/>
      <c r="N84" s="33"/>
      <c r="O84" s="33"/>
    </row>
    <row r="85" spans="2:15" ht="12.75">
      <c r="B85" s="33"/>
      <c r="C85" s="33"/>
      <c r="D85" s="33"/>
      <c r="E85" s="18"/>
      <c r="F85" s="33"/>
      <c r="G85" s="18"/>
      <c r="H85" s="33"/>
      <c r="I85" s="18"/>
      <c r="J85" s="18"/>
      <c r="K85" s="33"/>
      <c r="L85" s="33"/>
      <c r="M85" s="33"/>
      <c r="N85" s="33"/>
      <c r="O85" s="33"/>
    </row>
    <row r="86" spans="2:15" ht="12.75">
      <c r="B86" s="33"/>
      <c r="C86" s="33"/>
      <c r="D86" s="33"/>
      <c r="E86" s="33"/>
      <c r="F86" s="33"/>
      <c r="G86" s="33"/>
      <c r="H86" s="33"/>
      <c r="I86" s="33"/>
      <c r="J86" s="18"/>
      <c r="K86" s="33"/>
      <c r="L86" s="33"/>
      <c r="M86" s="33"/>
      <c r="N86" s="33"/>
      <c r="O86" s="33"/>
    </row>
    <row r="87" spans="2:15" ht="12.75">
      <c r="B87" s="33"/>
      <c r="C87" s="33"/>
      <c r="D87" s="33"/>
      <c r="E87" s="18"/>
      <c r="F87" s="33"/>
      <c r="G87" s="18"/>
      <c r="H87" s="33"/>
      <c r="I87" s="18"/>
      <c r="J87" s="18"/>
      <c r="K87" s="33"/>
      <c r="L87" s="33"/>
      <c r="M87" s="33"/>
      <c r="N87" s="33"/>
      <c r="O87" s="33"/>
    </row>
    <row r="88" spans="2:15" ht="12.75">
      <c r="B88" s="33"/>
      <c r="C88" s="33"/>
      <c r="D88" s="33"/>
      <c r="E88" s="18"/>
      <c r="F88" s="33"/>
      <c r="G88" s="18"/>
      <c r="H88" s="33"/>
      <c r="I88" s="18"/>
      <c r="J88" s="18"/>
      <c r="K88" s="33"/>
      <c r="L88" s="33"/>
      <c r="M88" s="33"/>
      <c r="N88" s="33"/>
      <c r="O88" s="33"/>
    </row>
    <row r="89" spans="2:15" ht="12.75">
      <c r="B89" s="33"/>
      <c r="C89" s="33"/>
      <c r="D89" s="33"/>
      <c r="E89" s="18"/>
      <c r="F89" s="33"/>
      <c r="G89" s="18"/>
      <c r="H89" s="33"/>
      <c r="I89" s="18"/>
      <c r="J89" s="18"/>
      <c r="K89" s="33"/>
      <c r="L89" s="33"/>
      <c r="M89" s="33"/>
      <c r="N89" s="33"/>
      <c r="O89" s="33"/>
    </row>
    <row r="90" spans="2:15" ht="12.75">
      <c r="B90" s="33"/>
      <c r="C90" s="33"/>
      <c r="D90" s="33"/>
      <c r="E90" s="18"/>
      <c r="F90" s="33"/>
      <c r="G90" s="18"/>
      <c r="H90" s="33"/>
      <c r="I90" s="18"/>
      <c r="J90" s="33"/>
      <c r="K90" s="33"/>
      <c r="L90" s="33"/>
      <c r="M90" s="33"/>
      <c r="N90" s="33"/>
      <c r="O90" s="33"/>
    </row>
    <row r="91" spans="2:15" ht="12.75">
      <c r="B91" s="33"/>
      <c r="C91" s="33"/>
      <c r="D91" s="33"/>
      <c r="E91" s="18"/>
      <c r="F91" s="33"/>
      <c r="G91" s="18"/>
      <c r="H91" s="33"/>
      <c r="I91" s="18"/>
      <c r="J91" s="18"/>
      <c r="K91" s="33"/>
      <c r="L91" s="33"/>
      <c r="M91" s="33"/>
      <c r="N91" s="33"/>
      <c r="O91" s="33"/>
    </row>
    <row r="92" spans="5:10" ht="12.75">
      <c r="E92" s="36"/>
      <c r="G92" s="36"/>
      <c r="I92" s="36"/>
      <c r="J92" s="36"/>
    </row>
    <row r="93" spans="5:10" ht="12.75">
      <c r="E93" s="36"/>
      <c r="G93" s="36"/>
      <c r="I93" s="36"/>
      <c r="J93" s="36"/>
    </row>
    <row r="94" spans="5:10" ht="12.75">
      <c r="E94" s="36"/>
      <c r="G94" s="36"/>
      <c r="I94" s="36"/>
      <c r="J94" s="36"/>
    </row>
    <row r="95" spans="5:10" ht="12.75">
      <c r="E95" s="36"/>
      <c r="J95" s="36"/>
    </row>
    <row r="96" spans="5:10" ht="12.75">
      <c r="E96" s="36"/>
      <c r="J96" s="36"/>
    </row>
    <row r="97" ht="12.75">
      <c r="J97" s="36"/>
    </row>
    <row r="98" ht="12.75">
      <c r="J98" s="36"/>
    </row>
    <row r="100" ht="12.75">
      <c r="E100" s="36"/>
    </row>
  </sheetData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Kecskés Beatrix</dc:creator>
  <cp:keywords/>
  <dc:description/>
  <cp:lastModifiedBy>Kecskés Beatrix</cp:lastModifiedBy>
  <dcterms:created xsi:type="dcterms:W3CDTF">2019-04-26T05:56:55Z</dcterms:created>
  <dcterms:modified xsi:type="dcterms:W3CDTF">2021-02-24T10:10:49Z</dcterms:modified>
  <cp:category/>
  <cp:version/>
  <cp:contentType/>
  <cp:contentStatus/>
</cp:coreProperties>
</file>