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<sst xmlns="http://schemas.openxmlformats.org/spreadsheetml/2006/main" count="799" uniqueCount="247">
  <si>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</si>
  <si>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</si>
  <si>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</si>
  <si>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</si>
  <si>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</si>
  <si>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</si>
  <si>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</si>
  <si>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</si>
  <si>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</si>
  <si>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</si>
  <si>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</si>
  <si>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</si>
  <si>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</si>
  <si>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</si>
  <si>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</si>
  <si>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</si>
  <si>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</si>
  <si>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</si>
  <si>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</si>
  <si>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</si>
  <si>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</si>
  <si>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</si>
  <si>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</si>
  <si>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</si>
  <si>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</si>
  <si>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</si>
  <si>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</si>
  <si>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</si>
  <si>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</si>
  <si>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</si>
  <si>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</si>
  <si>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</si>
  <si>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</si>
  <si>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</si>
  <si>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</si>
  <si>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</si>
  <si>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</si>
  <si>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</si>
  <si>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</si>
  <si>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</si>
  <si>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</si>
  <si>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</si>
  <si>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</si>
  <si>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</si>
  <si>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</si>
  <si>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</si>
  <si>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</si>
  <si>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</si>
  <si>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</si>
  <si>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</si>
  <si>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</si>
  <si>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</si>
  <si>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</si>
  <si>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</si>
  <si>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</si>
  <si>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</si>
  <si>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</si>
  <si>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</si>
  <si>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</si>
  <si>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</si>
  <si>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</si>
  <si>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</si>
  <si>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</si>
  <si>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</si>
  <si>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</si>
  <si>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</si>
  <si>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</si>
  <si>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</si>
  <si>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</si>
  <si>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</si>
  <si>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</si>
  <si>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</si>
  <si>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</si>
  <si>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</si>
  <si>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</si>
  <si>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</si>
  <si>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</si>
  <si>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</si>
  <si>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</si>
  <si>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</si>
  <si>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</si>
  <si>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</si>
  <si>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</si>
  <si>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</si>
  <si>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</si>
  <si>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</si>
  <si>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</si>
  <si>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</si>
  <si>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</si>
  <si>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</si>
  <si>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</si>
  <si>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</si>
  <si>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</si>
  <si>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</si>
  <si>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</si>
  <si>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</si>
  <si>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</si>
  <si>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</si>
  <si>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</si>
  <si>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</si>
  <si>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</si>
  <si>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</si>
  <si>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</si>
  <si>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</si>
  <si>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</si>
  <si>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</si>
  <si>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</si>
  <si>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</si>
  <si>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</si>
  <si>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</si>
  <si>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</si>
  <si>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</si>
  <si>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</si>
  <si>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</si>
  <si>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</si>
  <si>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</si>
  <si>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</si>
  <si>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</si>
  <si>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</si>
  <si>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</si>
  <si>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</si>
  <si>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</si>
  <si>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</si>
  <si>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</si>
  <si>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</si>
  <si>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</si>
  <si>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</si>
  <si>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</si>
  <si>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</si>
  <si>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</si>
  <si>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</si>
  <si>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</si>
  <si>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</si>
  <si>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</si>
  <si>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</si>
  <si>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</si>
  <si>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</si>
  <si>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</si>
  <si>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</si>
  <si>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</si>
  <si>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</si>
  <si>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</si>
  <si>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</si>
  <si>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</si>
  <si>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</si>
  <si>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</si>
  <si>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</si>
  <si>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</si>
  <si>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</si>
  <si>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</si>
  <si>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</si>
  <si>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</si>
  <si>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</si>
  <si>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</si>
  <si>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</si>
  <si>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</si>
  <si>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</si>
  <si>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</si>
  <si>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</si>
  <si>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</si>
  <si>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</si>
  <si>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</si>
  <si>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</si>
  <si>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</si>
  <si>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</si>
  <si>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</si>
  <si>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</si>
  <si>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</si>
  <si>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</si>
  <si>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</si>
  <si>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</si>
  <si>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Végtörlesztésből eredő veszteség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</si>
  <si>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</si>
  <si>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</si>
  <si>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</si>
  <si>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</si>
  <si>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</si>
  <si>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</si>
  <si>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</si>
  <si>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</si>
  <si>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Az ÁFA elszámolhatóságával kapcsolatos Európai Bírósági ítélet nyomán EU-s bevételek csökkentése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</si>
  <si>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</si>
  <si>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</si>
  <si>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</si>
  <si>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</si>
  <si>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</si>
  <si>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</si>
  <si>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</si>
  <si>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</si>
  <si>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</si>
  <si>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</si>
  <si>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</si>
  <si>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</si>
  <si>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 xml:space="preserve">   EU finanszírozás változása (közkiadásról teljes kiadásra)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</si>
  <si>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</si>
  <si>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</si>
  <si>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</si>
  <si>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</si>
  <si>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</si>
  <si>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</si>
  <si>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</si>
  <si>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</si>
  <si>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</si>
  <si>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</si>
  <si>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</si>
  <si>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</si>
  <si>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</si>
  <si>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</si>
  <si>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</si>
  <si>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</si>
  <si>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</si>
  <si>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</si>
  <si>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</si>
  <si>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</si>
  <si>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</si>
  <si>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</si>
  <si>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</si>
  <si>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</si>
  <si>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</si>
  <si>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</si>
  <si>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</si>
  <si>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</si>
  <si>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</si>
  <si>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</si>
  <si>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</si>
  <si>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</si>
  <si>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</si>
  <si>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</si>
  <si>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</si>
  <si>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</si>
  <si>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</si>
  <si>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</si>
  <si>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</si>
  <si>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>2013: A Magyar Posta részvényeinek eladása 19 milliárd HUF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</si>
  <si>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</si>
  <si>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</si>
  <si>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</si>
  <si>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>2013:  71 milliárd Ft tőketranszfer az MVM Zrt-nek; 2014: tőketranszfer az MVM Zrt részére (37,3 milliárd HUF), az Antenna Hungária (56 milliárd HUF) részvényeinek megvásárlása, az MKB Bank részvényeinek megvásárlása (17,1 milliárd HUF), AVE részvényeinek megvásárlása (14 milliárd HUF); 2015: Erste Bank részvényeinek megvásárlása (15 milliárd HUF)</t>
  </si>
  <si>
    <t xml:space="preserve">   Közvetlenül adósságcsökkentésre fordított osztalék</t>
  </si>
  <si>
    <t>D.62-höz, D.63-höz, D.73-hoz, D.75-höz és D.92-höz kapcsolódóan</t>
  </si>
  <si>
    <t>Memorandum tétel: pénzügyi intézmények részére fizetett előleg (lakástámogatásokhoz kapcsolódóan)</t>
  </si>
  <si>
    <t xml:space="preserve">   Előlegfizetés</t>
  </si>
  <si>
    <t>Dátum: 2016.09.30.</t>
  </si>
  <si>
    <t>D.62-höz, D.63-hoz kapcsolódóan</t>
  </si>
  <si>
    <t>D.41-hez kapcsolódóan</t>
  </si>
  <si>
    <t>L</t>
  </si>
  <si>
    <t xml:space="preserve">M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</si>
</sst>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5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 horizontal="centerContinuous"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8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7" borderId="71" xfId="46" applyNumberFormat="1" applyFont="1" applyFill="1" applyBorder="1" applyAlignment="1" applyProtection="1">
      <alignment horizontal="center"/>
      <protection/>
    </xf>
    <xf numFmtId="3" fontId="31" fillId="33" borderId="72" xfId="46" applyNumberFormat="1" applyFont="1" applyFill="1" applyBorder="1" applyAlignment="1" applyProtection="1">
      <alignment horizontal="left"/>
      <protection locked="0"/>
    </xf>
    <xf numFmtId="3" fontId="31" fillId="35" borderId="73" xfId="46" applyNumberFormat="1" applyFont="1" applyFill="1" applyBorder="1" applyAlignment="1" applyProtection="1">
      <alignment horizontal="left"/>
      <protection locked="0"/>
    </xf>
    <xf numFmtId="3" fontId="1" fillId="33" borderId="72" xfId="46" applyNumberFormat="1" applyFont="1" applyFill="1" applyBorder="1" applyAlignment="1" applyProtection="1">
      <alignment horizontal="right"/>
      <protection locked="0"/>
    </xf>
    <xf numFmtId="3" fontId="1" fillId="34" borderId="72" xfId="46" applyNumberFormat="1" applyFont="1" applyFill="1" applyBorder="1" applyAlignment="1" applyProtection="1">
      <alignment horizontal="right"/>
      <protection locked="0"/>
    </xf>
    <xf numFmtId="3" fontId="1" fillId="0" borderId="74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7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9" xfId="0" applyNumberFormat="1" applyFont="1" applyFill="1" applyBorder="1" applyAlignment="1" applyProtection="1">
      <alignment/>
      <protection locked="0"/>
    </xf>
    <xf numFmtId="3" fontId="1" fillId="0" borderId="80" xfId="46" applyNumberFormat="1" applyFont="1" applyFill="1" applyBorder="1" applyAlignment="1" applyProtection="1">
      <alignment horizontal="right"/>
      <protection locked="0"/>
    </xf>
    <xf numFmtId="3" fontId="1" fillId="0" borderId="81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2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7" xfId="46" applyNumberFormat="1" applyFont="1" applyFill="1" applyBorder="1" applyAlignment="1" applyProtection="1">
      <alignment horizontal="left"/>
      <protection locked="0"/>
    </xf>
    <xf numFmtId="3" fontId="6" fillId="33" borderId="88" xfId="46" applyNumberFormat="1" applyFont="1" applyFill="1" applyBorder="1" applyAlignment="1" applyProtection="1">
      <alignment horizontal="left"/>
      <protection locked="0"/>
    </xf>
    <xf numFmtId="3" fontId="1" fillId="0" borderId="89" xfId="46" applyNumberFormat="1" applyFont="1" applyFill="1" applyBorder="1" applyAlignment="1" applyProtection="1">
      <alignment horizontal="right"/>
      <protection locked="0"/>
    </xf>
    <xf numFmtId="3" fontId="1" fillId="0" borderId="90" xfId="46" applyNumberFormat="1" applyFont="1" applyFill="1" applyBorder="1" applyAlignment="1" applyProtection="1">
      <alignment horizontal="right"/>
      <protection locked="0"/>
    </xf>
    <xf numFmtId="3" fontId="31" fillId="37" borderId="91" xfId="46" applyNumberFormat="1" applyFont="1" applyFill="1" applyBorder="1" applyAlignment="1" applyProtection="1">
      <alignment horizontal="center"/>
      <protection/>
    </xf>
    <xf numFmtId="3" fontId="31" fillId="37" borderId="92" xfId="46" applyNumberFormat="1" applyFont="1" applyFill="1" applyBorder="1" applyAlignment="1" applyProtection="1">
      <alignment horizontal="center"/>
      <protection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3" borderId="93" xfId="46" applyNumberFormat="1" applyFont="1" applyFill="1" applyBorder="1" applyAlignment="1" applyProtection="1">
      <alignment horizontal="left"/>
      <protection locked="0"/>
    </xf>
    <xf numFmtId="3" fontId="31" fillId="35" borderId="94" xfId="46" applyNumberFormat="1" applyFont="1" applyFill="1" applyBorder="1" applyAlignment="1" applyProtection="1">
      <alignment horizontal="left"/>
      <protection locked="0"/>
    </xf>
    <xf numFmtId="3" fontId="31" fillId="35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98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9" xfId="46" applyNumberFormat="1" applyFont="1" applyFill="1" applyBorder="1" applyAlignment="1" applyProtection="1">
      <alignment horizontal="center"/>
      <protection/>
    </xf>
    <xf numFmtId="3" fontId="31" fillId="37" borderId="100" xfId="46" applyNumberFormat="1" applyFont="1" applyFill="1" applyBorder="1" applyAlignment="1" applyProtection="1">
      <alignment horizontal="center"/>
      <protection/>
    </xf>
    <xf numFmtId="3" fontId="31" fillId="37" borderId="101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9" xfId="46" applyNumberFormat="1" applyFont="1" applyFill="1" applyBorder="1" applyAlignment="1" applyProtection="1">
      <alignment horizontal="left"/>
      <protection locked="0"/>
    </xf>
    <xf numFmtId="3" fontId="31" fillId="33" borderId="102" xfId="46" applyNumberFormat="1" applyFont="1" applyFill="1" applyBorder="1" applyAlignment="1" applyProtection="1">
      <alignment horizontal="left"/>
      <protection locked="0"/>
    </xf>
    <xf numFmtId="3" fontId="31" fillId="33" borderId="103" xfId="46" applyNumberFormat="1" applyFont="1" applyFill="1" applyBorder="1" applyAlignment="1" applyProtection="1">
      <alignment horizontal="left"/>
      <protection locked="0"/>
    </xf>
    <xf numFmtId="3" fontId="16" fillId="33" borderId="72" xfId="46" applyNumberFormat="1" applyFont="1" applyFill="1" applyBorder="1" applyAlignment="1" applyProtection="1">
      <alignment horizontal="lef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9" xfId="46" applyNumberFormat="1" applyFont="1" applyFill="1" applyBorder="1" applyAlignment="1" applyProtection="1">
      <alignment horizontal="left"/>
      <protection locked="0"/>
    </xf>
    <xf numFmtId="3" fontId="16" fillId="33" borderId="102" xfId="46" applyNumberFormat="1" applyFont="1" applyFill="1" applyBorder="1" applyAlignment="1" applyProtection="1">
      <alignment horizontal="left"/>
      <protection locked="0"/>
    </xf>
    <xf numFmtId="3" fontId="16" fillId="33" borderId="103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16" fillId="33" borderId="93" xfId="46" applyNumberFormat="1" applyFont="1" applyFill="1" applyBorder="1" applyAlignment="1" applyProtection="1">
      <alignment horizontal="lef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31" fillId="0" borderId="108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98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31" fillId="33" borderId="111" xfId="46" applyNumberFormat="1" applyFont="1" applyFill="1" applyBorder="1" applyAlignment="1" applyProtection="1">
      <alignment horizontal="left"/>
      <protection locked="0"/>
    </xf>
    <xf numFmtId="3" fontId="31" fillId="33" borderId="112" xfId="46" applyNumberFormat="1" applyFont="1" applyFill="1" applyBorder="1" applyAlignment="1" applyProtection="1">
      <alignment horizontal="lef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6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3" fillId="0" borderId="116" xfId="46" applyNumberFormat="1" applyFont="1" applyFill="1" applyBorder="1" applyAlignment="1" applyProtection="1">
      <alignment horizontal="right"/>
      <protection locked="0"/>
    </xf>
    <xf numFmtId="3" fontId="6" fillId="0" borderId="117" xfId="46" applyNumberFormat="1" applyFont="1" applyFill="1" applyBorder="1" applyAlignment="1" applyProtection="1">
      <alignment horizontal="right"/>
      <protection locked="0"/>
    </xf>
    <xf numFmtId="3" fontId="6" fillId="0" borderId="118" xfId="46" applyNumberFormat="1" applyFont="1" applyFill="1" applyBorder="1" applyAlignment="1" applyProtection="1">
      <alignment horizontal="right"/>
      <protection locked="0"/>
    </xf>
    <xf numFmtId="3" fontId="6" fillId="33" borderId="104" xfId="46" applyNumberFormat="1" applyFont="1" applyFill="1" applyBorder="1" applyAlignment="1" applyProtection="1">
      <alignment horizontal="right"/>
      <protection locked="0"/>
    </xf>
    <xf numFmtId="3" fontId="6" fillId="33" borderId="119" xfId="46" applyNumberFormat="1" applyFont="1" applyFill="1" applyBorder="1" applyAlignment="1" applyProtection="1">
      <alignment horizontal="right"/>
      <protection locked="0"/>
    </xf>
    <xf numFmtId="3" fontId="6" fillId="33" borderId="120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21" xfId="0" applyNumberFormat="1" applyFont="1" applyFill="1" applyBorder="1" applyAlignment="1" applyProtection="1">
      <alignment/>
      <protection/>
    </xf>
    <xf numFmtId="3" fontId="31" fillId="37" borderId="122" xfId="0" applyNumberFormat="1" applyFont="1" applyFill="1" applyBorder="1" applyAlignment="1" applyProtection="1">
      <alignment/>
      <protection/>
    </xf>
    <xf numFmtId="3" fontId="31" fillId="37" borderId="123" xfId="0" applyNumberFormat="1" applyFont="1" applyFill="1" applyBorder="1" applyAlignment="1" applyProtection="1">
      <alignment/>
      <protection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5" borderId="124" xfId="0" applyNumberFormat="1" applyFont="1" applyFill="1" applyBorder="1" applyAlignment="1" applyProtection="1">
      <alignment/>
      <protection locked="0"/>
    </xf>
    <xf numFmtId="3" fontId="31" fillId="35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33" borderId="127" xfId="0" applyNumberFormat="1" applyFont="1" applyFill="1" applyBorder="1" applyAlignment="1" applyProtection="1">
      <alignment/>
      <protection locked="0"/>
    </xf>
    <xf numFmtId="3" fontId="31" fillId="33" borderId="128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9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" fillId="0" borderId="130" xfId="46" applyNumberFormat="1" applyFont="1" applyFill="1" applyBorder="1" applyAlignment="1" applyProtection="1">
      <alignment horizontal="right"/>
      <protection locked="0"/>
    </xf>
    <xf numFmtId="3" fontId="6" fillId="0" borderId="131" xfId="46" applyNumberFormat="1" applyFont="1" applyFill="1" applyBorder="1" applyAlignment="1" applyProtection="1">
      <alignment horizontal="right"/>
      <protection locked="0"/>
    </xf>
    <xf numFmtId="3" fontId="6" fillId="33" borderId="87" xfId="46" applyNumberFormat="1" applyFont="1" applyFill="1" applyBorder="1" applyAlignment="1" applyProtection="1">
      <alignment horizontal="right"/>
      <protection locked="0"/>
    </xf>
    <xf numFmtId="3" fontId="6" fillId="33" borderId="88" xfId="46" applyNumberFormat="1" applyFont="1" applyFill="1" applyBorder="1" applyAlignment="1" applyProtection="1">
      <alignment horizontal="right"/>
      <protection locked="0"/>
    </xf>
    <xf numFmtId="0" fontId="0" fillId="0" borderId="132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3" xfId="0" applyFont="1" applyFill="1" applyBorder="1" applyAlignment="1" applyProtection="1">
      <alignment/>
      <protection locked="0"/>
    </xf>
    <xf numFmtId="0" fontId="6" fillId="0" borderId="134" xfId="0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M26" sqref="M26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59" customFormat="1" ht="42">
      <c r="A4" s="123"/>
      <c r="B4" s="126"/>
      <c r="C4" s="132" t="s">
        <v>162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59" customFormat="1" ht="42">
      <c r="A5" s="123"/>
      <c r="B5" s="126"/>
      <c r="C5" s="132" t="s">
        <v>163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164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0" t="s">
        <v>165</v>
      </c>
      <c r="F12" s="261"/>
      <c r="G12" s="261"/>
      <c r="H12" s="261"/>
      <c r="I12" s="261"/>
      <c r="J12" s="129"/>
      <c r="K12" s="129"/>
      <c r="L12" s="129"/>
    </row>
    <row r="13" spans="2:12" ht="33.75">
      <c r="B13" s="126"/>
      <c r="D13" s="141"/>
      <c r="E13" s="262" t="s">
        <v>242</v>
      </c>
      <c r="F13" s="261"/>
      <c r="G13" s="261"/>
      <c r="H13" s="261"/>
      <c r="I13" s="261"/>
      <c r="J13" s="129"/>
      <c r="K13" s="129"/>
      <c r="L13" s="129"/>
    </row>
    <row r="14" spans="2:12" ht="31.5">
      <c r="B14" s="126"/>
      <c r="C14" s="141"/>
      <c r="D14" s="141"/>
      <c r="E14" s="263" t="s">
        <v>166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449" t="s">
        <v>14</v>
      </c>
      <c r="D19" s="449"/>
      <c r="E19" s="449"/>
      <c r="F19" s="449"/>
      <c r="G19" s="449"/>
      <c r="H19" s="449"/>
      <c r="I19" s="449"/>
      <c r="J19" s="449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449"/>
      <c r="D20" s="449"/>
      <c r="E20" s="449"/>
      <c r="F20" s="449"/>
      <c r="G20" s="449"/>
      <c r="H20" s="449"/>
      <c r="I20" s="449"/>
      <c r="J20" s="449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449" t="s">
        <v>15</v>
      </c>
      <c r="D22" s="449"/>
      <c r="E22" s="449"/>
      <c r="F22" s="449"/>
      <c r="G22" s="449"/>
      <c r="H22" s="449"/>
      <c r="I22" s="449"/>
      <c r="J22" s="449"/>
    </row>
    <row r="23" spans="1:10" ht="23.25" customHeight="1">
      <c r="A23" s="144"/>
      <c r="C23" s="449"/>
      <c r="D23" s="449"/>
      <c r="E23" s="449"/>
      <c r="F23" s="449"/>
      <c r="G23" s="449"/>
      <c r="H23" s="449"/>
      <c r="I23" s="449"/>
      <c r="J23" s="449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123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7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7">
      <selection activeCell="D7" sqref="D7:H48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0" t="s">
        <v>63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91</v>
      </c>
      <c r="D10" s="419">
        <v>-139674</v>
      </c>
      <c r="E10" s="420">
        <v>-751329</v>
      </c>
      <c r="F10" s="420">
        <v>-441847.8230000004</v>
      </c>
      <c r="G10" s="421">
        <v>-57514.988499999796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367" t="s">
        <v>206</v>
      </c>
      <c r="D12" s="425">
        <v>12401</v>
      </c>
      <c r="E12" s="426">
        <v>114898</v>
      </c>
      <c r="F12" s="426">
        <v>-5517</v>
      </c>
      <c r="G12" s="427">
        <v>17952</v>
      </c>
      <c r="H12" s="170"/>
      <c r="I12" s="171"/>
      <c r="J12" s="172"/>
      <c r="K12" s="172"/>
      <c r="L12" s="172"/>
    </row>
    <row r="13" spans="2:12" ht="15">
      <c r="B13" s="173"/>
      <c r="C13" s="190" t="s">
        <v>148</v>
      </c>
      <c r="D13" s="428">
        <v>8317</v>
      </c>
      <c r="E13" s="252">
        <v>80321</v>
      </c>
      <c r="F13" s="252">
        <v>57555</v>
      </c>
      <c r="G13" s="429">
        <v>16946</v>
      </c>
      <c r="H13" s="170"/>
      <c r="I13" s="171"/>
      <c r="J13" s="172"/>
      <c r="K13" s="172"/>
      <c r="L13" s="172"/>
    </row>
    <row r="14" spans="2:12" ht="15">
      <c r="B14" s="173"/>
      <c r="C14" s="190" t="s">
        <v>149</v>
      </c>
      <c r="D14" s="428">
        <v>-2995</v>
      </c>
      <c r="E14" s="252">
        <v>2746</v>
      </c>
      <c r="F14" s="252">
        <v>-3461</v>
      </c>
      <c r="G14" s="429">
        <v>11997</v>
      </c>
      <c r="H14" s="170"/>
      <c r="I14" s="171"/>
      <c r="J14" s="172"/>
      <c r="K14" s="172"/>
      <c r="L14" s="172"/>
    </row>
    <row r="15" spans="2:12" ht="15">
      <c r="B15" s="173"/>
      <c r="C15" s="190" t="s">
        <v>150</v>
      </c>
      <c r="D15" s="428">
        <v>13556</v>
      </c>
      <c r="E15" s="252">
        <v>124</v>
      </c>
      <c r="F15" s="252">
        <v>-11634</v>
      </c>
      <c r="G15" s="429">
        <v>-3621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30">
        <v>24868.2</v>
      </c>
      <c r="E16" s="285">
        <v>16808</v>
      </c>
      <c r="F16" s="285">
        <v>15414</v>
      </c>
      <c r="G16" s="431">
        <v>29353.873</v>
      </c>
      <c r="H16" s="170"/>
      <c r="I16" s="171"/>
      <c r="J16" s="172"/>
      <c r="K16" s="172"/>
      <c r="L16" s="172"/>
    </row>
    <row r="17" spans="2:12" ht="15">
      <c r="B17" s="173"/>
      <c r="C17" s="190" t="s">
        <v>79</v>
      </c>
      <c r="D17" s="430">
        <v>-11312.2</v>
      </c>
      <c r="E17" s="285">
        <v>-16684</v>
      </c>
      <c r="F17" s="285">
        <v>-27048</v>
      </c>
      <c r="G17" s="431">
        <v>-32974.873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8">
        <v>13556</v>
      </c>
      <c r="E19" s="252">
        <v>124</v>
      </c>
      <c r="F19" s="252">
        <v>-11634</v>
      </c>
      <c r="G19" s="429">
        <v>-3621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30">
        <v>24868.2</v>
      </c>
      <c r="E20" s="285">
        <v>16808</v>
      </c>
      <c r="F20" s="285">
        <v>15414</v>
      </c>
      <c r="G20" s="431">
        <v>29353.873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30">
        <v>-11312.2</v>
      </c>
      <c r="E21" s="285">
        <v>-16684</v>
      </c>
      <c r="F21" s="285">
        <v>-27048</v>
      </c>
      <c r="G21" s="431">
        <v>-32974.873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8">
        <v>4805</v>
      </c>
      <c r="E22" s="252">
        <v>9921</v>
      </c>
      <c r="F22" s="252">
        <v>-42022</v>
      </c>
      <c r="G22" s="429">
        <v>-1068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8">
        <v>163.99999999999997</v>
      </c>
      <c r="E23" s="252">
        <v>1608</v>
      </c>
      <c r="F23" s="252">
        <v>-164.00000000000003</v>
      </c>
      <c r="G23" s="429">
        <v>-115.99999999999999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8">
        <v>4641</v>
      </c>
      <c r="E24" s="252">
        <v>8313</v>
      </c>
      <c r="F24" s="252">
        <v>-41858</v>
      </c>
      <c r="G24" s="429">
        <v>-952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30">
        <v>6258.273840000001</v>
      </c>
      <c r="E25" s="285">
        <v>9926.81787</v>
      </c>
      <c r="F25" s="285">
        <v>3831.5722100000003</v>
      </c>
      <c r="G25" s="431">
        <v>2413.7745</v>
      </c>
      <c r="H25" s="170"/>
      <c r="I25" s="171"/>
      <c r="J25" s="172"/>
      <c r="K25" s="172"/>
      <c r="L25" s="172"/>
    </row>
    <row r="26" spans="2:12" ht="15">
      <c r="B26" s="173"/>
      <c r="C26" s="190" t="s">
        <v>82</v>
      </c>
      <c r="D26" s="430">
        <v>-1617.2738400000007</v>
      </c>
      <c r="E26" s="285">
        <v>-1613.8178700000008</v>
      </c>
      <c r="F26" s="285">
        <v>-45689.57221</v>
      </c>
      <c r="G26" s="431">
        <v>-3365.7745</v>
      </c>
      <c r="H26" s="170"/>
      <c r="I26" s="171"/>
      <c r="J26" s="172"/>
      <c r="K26" s="172"/>
      <c r="L26" s="172"/>
    </row>
    <row r="27" spans="2:12" ht="15">
      <c r="B27" s="173"/>
      <c r="C27" s="190" t="s">
        <v>198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207</v>
      </c>
      <c r="D28" s="428">
        <v>-11377</v>
      </c>
      <c r="E28" s="252">
        <v>21991</v>
      </c>
      <c r="F28" s="252">
        <v>-5918</v>
      </c>
      <c r="G28" s="429">
        <v>-6279</v>
      </c>
      <c r="H28" s="170"/>
      <c r="I28" s="171"/>
      <c r="J28" s="172"/>
      <c r="K28" s="172"/>
      <c r="L28" s="172"/>
    </row>
    <row r="29" spans="2:12" ht="15">
      <c r="B29" s="173"/>
      <c r="C29" s="190" t="s">
        <v>197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386" t="s">
        <v>140</v>
      </c>
      <c r="D31" s="425">
        <v>-11665.999999999884</v>
      </c>
      <c r="E31" s="426">
        <v>37146.99999999988</v>
      </c>
      <c r="F31" s="426">
        <v>7061</v>
      </c>
      <c r="G31" s="427">
        <v>44522</v>
      </c>
      <c r="H31" s="170"/>
      <c r="I31" s="171"/>
      <c r="J31" s="172"/>
      <c r="K31" s="172"/>
      <c r="L31" s="172"/>
    </row>
    <row r="32" spans="2:12" ht="15">
      <c r="B32" s="173"/>
      <c r="C32" s="190" t="s">
        <v>208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209</v>
      </c>
      <c r="D33" s="428">
        <v>34411</v>
      </c>
      <c r="E33" s="252">
        <v>28348</v>
      </c>
      <c r="F33" s="252">
        <v>-6334</v>
      </c>
      <c r="G33" s="429">
        <v>35632</v>
      </c>
      <c r="H33" s="170"/>
      <c r="I33" s="171"/>
      <c r="J33" s="172"/>
      <c r="K33" s="172"/>
      <c r="L33" s="172"/>
    </row>
    <row r="34" spans="2:12" ht="15">
      <c r="B34" s="173"/>
      <c r="C34" s="190" t="s">
        <v>210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211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390" t="s">
        <v>228</v>
      </c>
      <c r="D37" s="428">
        <v>180.99999999999994</v>
      </c>
      <c r="E37" s="252">
        <v>1292.9999999999998</v>
      </c>
      <c r="F37" s="252">
        <v>298.00000000000006</v>
      </c>
      <c r="G37" s="429">
        <v>323.99999999999983</v>
      </c>
      <c r="H37" s="170"/>
      <c r="I37" s="171"/>
      <c r="J37" s="172"/>
      <c r="K37" s="172"/>
      <c r="L37" s="172"/>
    </row>
    <row r="38" spans="2:12" ht="15">
      <c r="B38" s="173"/>
      <c r="C38" s="190" t="s">
        <v>212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213</v>
      </c>
      <c r="D40" s="252">
        <v>-46257.99999999988</v>
      </c>
      <c r="E40" s="252">
        <v>7505.999999999884</v>
      </c>
      <c r="F40" s="252">
        <v>13097</v>
      </c>
      <c r="G40" s="252">
        <v>158</v>
      </c>
      <c r="H40" s="170"/>
      <c r="I40" s="171"/>
      <c r="J40" s="172"/>
      <c r="K40" s="172"/>
      <c r="L40" s="172"/>
    </row>
    <row r="41" spans="2:12" ht="16.5">
      <c r="B41" s="173"/>
      <c r="C41" s="191" t="s">
        <v>214</v>
      </c>
      <c r="D41" s="252">
        <v>0</v>
      </c>
      <c r="E41" s="252">
        <v>0</v>
      </c>
      <c r="F41" s="252">
        <v>0</v>
      </c>
      <c r="G41" s="252">
        <v>8408</v>
      </c>
      <c r="H41" s="170"/>
      <c r="I41" s="171"/>
      <c r="J41" s="172"/>
      <c r="K41" s="172"/>
      <c r="L41" s="172"/>
    </row>
    <row r="42" spans="2:12" ht="16.5">
      <c r="B42" s="173"/>
      <c r="C42" s="191" t="s">
        <v>215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7">
        <v>1357</v>
      </c>
      <c r="E44" s="438">
        <v>-8692</v>
      </c>
      <c r="F44" s="438">
        <v>22336.823000000382</v>
      </c>
      <c r="G44" s="439">
        <v>9636.988499999803</v>
      </c>
      <c r="H44" s="170"/>
      <c r="I44" s="171"/>
      <c r="J44" s="172"/>
      <c r="K44" s="172"/>
      <c r="L44" s="172"/>
    </row>
    <row r="45" spans="2:12" ht="15">
      <c r="B45" s="173"/>
      <c r="C45" s="398" t="s">
        <v>201</v>
      </c>
      <c r="D45" s="428">
        <v>1357</v>
      </c>
      <c r="E45" s="252">
        <v>-8692</v>
      </c>
      <c r="F45" s="252">
        <v>22336.823000000382</v>
      </c>
      <c r="G45" s="429">
        <v>9636.988499999803</v>
      </c>
      <c r="H45" s="170"/>
      <c r="I45" s="171"/>
      <c r="J45" s="172"/>
      <c r="K45" s="172"/>
      <c r="L45" s="172"/>
    </row>
    <row r="46" spans="2:12" ht="15">
      <c r="B46" s="173"/>
      <c r="C46" s="390" t="s">
        <v>154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2"/>
      <c r="K47" s="2"/>
      <c r="L47" s="2"/>
    </row>
    <row r="48" spans="2:12" ht="18.75" thickBot="1" thickTop="1">
      <c r="B48" s="173"/>
      <c r="C48" s="223" t="s">
        <v>92</v>
      </c>
      <c r="D48" s="442">
        <v>-137581.99999999988</v>
      </c>
      <c r="E48" s="313">
        <v>-607976.0000000001</v>
      </c>
      <c r="F48" s="313">
        <v>-417967</v>
      </c>
      <c r="G48" s="443">
        <v>14596.000000000004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93</v>
      </c>
      <c r="D51" s="442">
        <v>1034473</v>
      </c>
      <c r="E51" s="313">
        <v>435226</v>
      </c>
      <c r="F51" s="313">
        <v>24250.999999999996</v>
      </c>
      <c r="G51" s="443">
        <v>33263</v>
      </c>
      <c r="H51" s="93"/>
      <c r="I51" s="82"/>
      <c r="J51" s="2"/>
      <c r="K51" s="2"/>
      <c r="L51" s="2"/>
    </row>
    <row r="52" spans="2:12" ht="17.25" thickTop="1">
      <c r="B52" s="12"/>
      <c r="C52" s="190" t="s">
        <v>157</v>
      </c>
      <c r="D52" s="428">
        <v>1071690</v>
      </c>
      <c r="E52" s="252">
        <v>463714</v>
      </c>
      <c r="F52" s="252">
        <v>45747</v>
      </c>
      <c r="G52" s="429">
        <v>60343</v>
      </c>
      <c r="H52" s="87"/>
      <c r="I52" s="82"/>
      <c r="J52" s="2"/>
      <c r="K52" s="2"/>
      <c r="L52" s="2"/>
    </row>
    <row r="53" spans="2:12" ht="17.25" customHeight="1">
      <c r="B53" s="12"/>
      <c r="C53" s="225" t="s">
        <v>158</v>
      </c>
      <c r="D53" s="432">
        <v>37217</v>
      </c>
      <c r="E53" s="433">
        <v>28488</v>
      </c>
      <c r="F53" s="433">
        <v>21496.000000000004</v>
      </c>
      <c r="G53" s="434">
        <v>27080.000000000004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H63" sqref="H6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0" t="s">
        <v>63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95</v>
      </c>
      <c r="D10" s="419">
        <v>3768</v>
      </c>
      <c r="E10" s="420">
        <v>-137976</v>
      </c>
      <c r="F10" s="420">
        <v>-46056.5</v>
      </c>
      <c r="G10" s="421">
        <v>-9198.435999999561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205</v>
      </c>
      <c r="D12" s="425">
        <v>20048</v>
      </c>
      <c r="E12" s="426">
        <v>28124</v>
      </c>
      <c r="F12" s="426">
        <v>33306</v>
      </c>
      <c r="G12" s="427">
        <v>30055</v>
      </c>
      <c r="H12" s="170"/>
      <c r="I12" s="171"/>
      <c r="J12" s="172"/>
      <c r="K12" s="172"/>
      <c r="L12" s="172"/>
    </row>
    <row r="13" spans="2:12" ht="15">
      <c r="B13" s="173"/>
      <c r="C13" s="189" t="s">
        <v>148</v>
      </c>
      <c r="D13" s="428">
        <v>-8511</v>
      </c>
      <c r="E13" s="252">
        <v>-1501</v>
      </c>
      <c r="F13" s="252">
        <v>5446</v>
      </c>
      <c r="G13" s="429">
        <v>4734</v>
      </c>
      <c r="H13" s="170"/>
      <c r="I13" s="171"/>
      <c r="J13" s="172"/>
      <c r="K13" s="172"/>
      <c r="L13" s="172"/>
    </row>
    <row r="14" spans="2:12" ht="15">
      <c r="B14" s="173"/>
      <c r="C14" s="189" t="s">
        <v>149</v>
      </c>
      <c r="D14" s="428">
        <v>0</v>
      </c>
      <c r="E14" s="252">
        <v>0</v>
      </c>
      <c r="F14" s="252">
        <v>0</v>
      </c>
      <c r="G14" s="429">
        <v>0</v>
      </c>
      <c r="H14" s="170"/>
      <c r="I14" s="171"/>
      <c r="J14" s="172"/>
      <c r="K14" s="172"/>
      <c r="L14" s="172"/>
    </row>
    <row r="15" spans="2:12" ht="15">
      <c r="B15" s="173"/>
      <c r="C15" s="189" t="s">
        <v>150</v>
      </c>
      <c r="D15" s="428">
        <v>-10</v>
      </c>
      <c r="E15" s="252">
        <v>-41</v>
      </c>
      <c r="F15" s="252">
        <v>-2</v>
      </c>
      <c r="G15" s="429">
        <v>-66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30">
        <v>55</v>
      </c>
      <c r="E16" s="285">
        <v>6</v>
      </c>
      <c r="F16" s="285">
        <v>0</v>
      </c>
      <c r="G16" s="431">
        <v>22.372</v>
      </c>
      <c r="H16" s="170"/>
      <c r="I16" s="171"/>
      <c r="J16" s="172"/>
      <c r="K16" s="172"/>
      <c r="L16" s="172"/>
    </row>
    <row r="17" spans="2:12" ht="15">
      <c r="B17" s="173"/>
      <c r="C17" s="189" t="s">
        <v>79</v>
      </c>
      <c r="D17" s="430">
        <v>-65</v>
      </c>
      <c r="E17" s="285">
        <v>-47</v>
      </c>
      <c r="F17" s="285">
        <v>-2</v>
      </c>
      <c r="G17" s="431">
        <v>-88.372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8">
        <v>-10</v>
      </c>
      <c r="E19" s="252">
        <v>-41</v>
      </c>
      <c r="F19" s="252">
        <v>-2</v>
      </c>
      <c r="G19" s="429">
        <v>-66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30">
        <v>55</v>
      </c>
      <c r="E20" s="285">
        <v>6</v>
      </c>
      <c r="F20" s="285">
        <v>0</v>
      </c>
      <c r="G20" s="431">
        <v>22.372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30">
        <v>-65</v>
      </c>
      <c r="E21" s="285">
        <v>-47</v>
      </c>
      <c r="F21" s="285">
        <v>-2</v>
      </c>
      <c r="G21" s="431">
        <v>-88.372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8">
        <v>0</v>
      </c>
      <c r="E22" s="252">
        <v>0</v>
      </c>
      <c r="F22" s="252">
        <v>0</v>
      </c>
      <c r="G22" s="429">
        <v>0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8">
        <v>0</v>
      </c>
      <c r="E23" s="252">
        <v>0</v>
      </c>
      <c r="F23" s="252">
        <v>0</v>
      </c>
      <c r="G23" s="429">
        <v>0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8">
        <v>0</v>
      </c>
      <c r="E24" s="252">
        <v>0</v>
      </c>
      <c r="F24" s="252">
        <v>0</v>
      </c>
      <c r="G24" s="429">
        <v>0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30">
        <v>0</v>
      </c>
      <c r="E25" s="285">
        <v>0</v>
      </c>
      <c r="F25" s="285">
        <v>0</v>
      </c>
      <c r="G25" s="431">
        <v>0</v>
      </c>
      <c r="H25" s="170"/>
      <c r="I25" s="171"/>
      <c r="J25" s="172"/>
      <c r="K25" s="172"/>
      <c r="L25" s="172"/>
    </row>
    <row r="26" spans="2:12" ht="15">
      <c r="B26" s="173"/>
      <c r="C26" s="189" t="s">
        <v>82</v>
      </c>
      <c r="D26" s="430">
        <v>0</v>
      </c>
      <c r="E26" s="285">
        <v>0</v>
      </c>
      <c r="F26" s="285">
        <v>0</v>
      </c>
      <c r="G26" s="431">
        <v>0</v>
      </c>
      <c r="H26" s="170"/>
      <c r="I26" s="171"/>
      <c r="J26" s="172"/>
      <c r="K26" s="172"/>
      <c r="L26" s="172"/>
    </row>
    <row r="27" spans="2:12" ht="15">
      <c r="B27" s="173"/>
      <c r="C27" s="190" t="s">
        <v>198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207</v>
      </c>
      <c r="D28" s="428">
        <v>28569</v>
      </c>
      <c r="E28" s="252">
        <v>29666</v>
      </c>
      <c r="F28" s="252">
        <v>27862</v>
      </c>
      <c r="G28" s="429">
        <v>25387</v>
      </c>
      <c r="H28" s="170"/>
      <c r="I28" s="171"/>
      <c r="J28" s="172"/>
      <c r="K28" s="172"/>
      <c r="L28" s="172"/>
    </row>
    <row r="29" spans="2:12" ht="15">
      <c r="B29" s="173"/>
      <c r="C29" s="190" t="s">
        <v>197</v>
      </c>
      <c r="D29" s="432">
        <v>0</v>
      </c>
      <c r="E29" s="433">
        <v>0</v>
      </c>
      <c r="F29" s="433">
        <v>0</v>
      </c>
      <c r="G29" s="434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140</v>
      </c>
      <c r="D31" s="425">
        <v>80.99999999999272</v>
      </c>
      <c r="E31" s="426">
        <v>-3530</v>
      </c>
      <c r="F31" s="426">
        <v>9487</v>
      </c>
      <c r="G31" s="427">
        <v>-76</v>
      </c>
      <c r="H31" s="170"/>
      <c r="I31" s="171"/>
      <c r="J31" s="172"/>
      <c r="K31" s="172"/>
      <c r="L31" s="172"/>
    </row>
    <row r="32" spans="2:12" ht="15">
      <c r="B32" s="173"/>
      <c r="C32" s="190" t="s">
        <v>208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209</v>
      </c>
      <c r="D33" s="428">
        <v>81</v>
      </c>
      <c r="E33" s="252">
        <v>-3530</v>
      </c>
      <c r="F33" s="252">
        <v>9487</v>
      </c>
      <c r="G33" s="429">
        <v>-76</v>
      </c>
      <c r="H33" s="170"/>
      <c r="I33" s="171"/>
      <c r="J33" s="172"/>
      <c r="K33" s="172"/>
      <c r="L33" s="172"/>
    </row>
    <row r="34" spans="2:12" ht="15">
      <c r="B34" s="173"/>
      <c r="C34" s="190" t="s">
        <v>210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211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191" t="s">
        <v>228</v>
      </c>
      <c r="D37" s="428">
        <v>0</v>
      </c>
      <c r="E37" s="252">
        <v>0</v>
      </c>
      <c r="F37" s="252">
        <v>0</v>
      </c>
      <c r="G37" s="429">
        <v>0</v>
      </c>
      <c r="H37" s="170"/>
      <c r="I37" s="171"/>
      <c r="J37" s="172"/>
      <c r="K37" s="172"/>
      <c r="L37" s="172"/>
    </row>
    <row r="38" spans="2:12" ht="15">
      <c r="B38" s="173"/>
      <c r="C38" s="190" t="s">
        <v>212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213</v>
      </c>
      <c r="D40" s="252">
        <v>-7.275957614183426E-12</v>
      </c>
      <c r="E40" s="252">
        <v>0</v>
      </c>
      <c r="F40" s="252">
        <v>0</v>
      </c>
      <c r="G40" s="252">
        <v>0</v>
      </c>
      <c r="H40" s="170"/>
      <c r="I40" s="171"/>
      <c r="J40" s="172"/>
      <c r="K40" s="172"/>
      <c r="L40" s="172"/>
    </row>
    <row r="41" spans="2:12" ht="16.5">
      <c r="B41" s="173"/>
      <c r="C41" s="191" t="s">
        <v>214</v>
      </c>
      <c r="D41" s="252">
        <v>0</v>
      </c>
      <c r="E41" s="252">
        <v>0</v>
      </c>
      <c r="F41" s="252">
        <v>0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215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7">
        <v>3557</v>
      </c>
      <c r="E44" s="438">
        <v>1603</v>
      </c>
      <c r="F44" s="438">
        <v>8145.5</v>
      </c>
      <c r="G44" s="439">
        <v>5111.435999999565</v>
      </c>
      <c r="H44" s="170"/>
      <c r="I44" s="171"/>
      <c r="J44" s="172"/>
      <c r="K44" s="172"/>
      <c r="L44" s="172"/>
    </row>
    <row r="45" spans="2:12" ht="15">
      <c r="B45" s="173"/>
      <c r="C45" s="194" t="s">
        <v>200</v>
      </c>
      <c r="D45" s="428">
        <v>3557</v>
      </c>
      <c r="E45" s="252">
        <v>1603</v>
      </c>
      <c r="F45" s="252">
        <v>8145.5</v>
      </c>
      <c r="G45" s="429">
        <v>5111.435999999565</v>
      </c>
      <c r="H45" s="170"/>
      <c r="I45" s="171"/>
      <c r="J45" s="172"/>
      <c r="K45" s="172"/>
      <c r="L45" s="172"/>
    </row>
    <row r="46" spans="2:12" ht="15">
      <c r="B46" s="173"/>
      <c r="C46" s="191" t="s">
        <v>154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96</v>
      </c>
      <c r="D48" s="442">
        <v>27453.999999999993</v>
      </c>
      <c r="E48" s="313">
        <v>-111779</v>
      </c>
      <c r="F48" s="313">
        <v>4882</v>
      </c>
      <c r="G48" s="443">
        <v>25892.000000000004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97</v>
      </c>
      <c r="D51" s="442">
        <v>119579</v>
      </c>
      <c r="E51" s="313">
        <v>9302</v>
      </c>
      <c r="F51" s="313">
        <v>8736</v>
      </c>
      <c r="G51" s="443">
        <v>29894</v>
      </c>
      <c r="H51" s="93"/>
      <c r="I51" s="82"/>
      <c r="J51" s="2"/>
      <c r="K51" s="2"/>
      <c r="L51" s="2"/>
    </row>
    <row r="52" spans="2:12" ht="17.25" thickTop="1">
      <c r="B52" s="12"/>
      <c r="C52" s="190" t="s">
        <v>159</v>
      </c>
      <c r="D52" s="428">
        <v>125074</v>
      </c>
      <c r="E52" s="252">
        <v>13295</v>
      </c>
      <c r="F52" s="252">
        <v>18177</v>
      </c>
      <c r="G52" s="429">
        <v>44069</v>
      </c>
      <c r="H52" s="87"/>
      <c r="I52" s="82"/>
      <c r="J52" s="2"/>
      <c r="K52" s="2"/>
      <c r="L52" s="2"/>
    </row>
    <row r="53" spans="2:12" ht="15">
      <c r="B53" s="12"/>
      <c r="C53" s="258" t="s">
        <v>160</v>
      </c>
      <c r="D53" s="432">
        <v>5495</v>
      </c>
      <c r="E53" s="433">
        <v>3993</v>
      </c>
      <c r="F53" s="433">
        <v>9441</v>
      </c>
      <c r="G53" s="434">
        <v>14175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161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O38" sqref="O38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4" t="s">
        <v>109</v>
      </c>
      <c r="C2" s="2"/>
      <c r="D2" s="2"/>
      <c r="E2" s="205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06"/>
      <c r="F6" s="21">
        <v>2012</v>
      </c>
      <c r="G6" s="21">
        <v>2013</v>
      </c>
      <c r="H6" s="21">
        <v>2014</v>
      </c>
      <c r="I6" s="21">
        <v>2015</v>
      </c>
      <c r="J6" s="21">
        <v>2016</v>
      </c>
      <c r="K6" s="19"/>
      <c r="L6" s="2"/>
    </row>
    <row r="7" spans="2:12" ht="15.75">
      <c r="B7" s="13"/>
      <c r="C7" s="280" t="str">
        <f>+Fedőlap!$E$13</f>
        <v>Dátum: 2016.09.30.</v>
      </c>
      <c r="D7" s="280"/>
      <c r="E7" s="207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8" t="s">
        <v>98</v>
      </c>
      <c r="C8" s="40"/>
      <c r="D8" s="29"/>
      <c r="E8" s="43"/>
      <c r="F8" s="209"/>
      <c r="G8" s="209"/>
      <c r="H8" s="209"/>
      <c r="I8" s="209"/>
      <c r="J8" s="209"/>
      <c r="K8" s="19"/>
      <c r="L8" s="2"/>
    </row>
    <row r="9" spans="2:12" ht="15.75">
      <c r="B9" s="208" t="s">
        <v>99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0">
        <v>2</v>
      </c>
      <c r="C10" s="211" t="s">
        <v>199</v>
      </c>
      <c r="D10" s="211"/>
      <c r="E10" s="211"/>
      <c r="F10" s="269">
        <v>449649</v>
      </c>
      <c r="G10" s="269">
        <v>466554</v>
      </c>
      <c r="H10" s="269">
        <v>499731</v>
      </c>
      <c r="I10" s="269">
        <v>331149</v>
      </c>
      <c r="J10" s="269" t="s">
        <v>245</v>
      </c>
      <c r="K10" s="19"/>
      <c r="L10" s="2"/>
    </row>
    <row r="11" spans="2:12" ht="16.5" thickBot="1">
      <c r="B11" s="210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0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0">
        <v>3</v>
      </c>
      <c r="C13" s="211" t="s">
        <v>100</v>
      </c>
      <c r="D13" s="211"/>
      <c r="E13" s="211"/>
      <c r="F13" s="5"/>
      <c r="G13" s="5"/>
      <c r="H13" s="5"/>
      <c r="I13" s="5"/>
      <c r="J13" s="5"/>
      <c r="K13" s="19"/>
      <c r="L13" s="2"/>
    </row>
    <row r="14" spans="2:12" ht="15">
      <c r="B14" s="210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0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0"/>
      <c r="C16" s="121" t="s">
        <v>101</v>
      </c>
      <c r="D16" s="121"/>
      <c r="E16" s="121"/>
      <c r="F16" s="269" t="s">
        <v>245</v>
      </c>
      <c r="G16" s="269" t="s">
        <v>245</v>
      </c>
      <c r="H16" s="269" t="s">
        <v>245</v>
      </c>
      <c r="I16" s="269" t="s">
        <v>245</v>
      </c>
      <c r="J16" s="269" t="s">
        <v>245</v>
      </c>
      <c r="K16" s="19"/>
      <c r="L16" s="2"/>
    </row>
    <row r="17" spans="2:12" ht="15">
      <c r="B17" s="210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0"/>
      <c r="C18" s="121" t="s">
        <v>102</v>
      </c>
      <c r="D18" s="121"/>
      <c r="E18" s="121"/>
      <c r="F18" s="212"/>
      <c r="G18" s="212"/>
      <c r="H18" s="212"/>
      <c r="I18" s="212"/>
      <c r="J18" s="212"/>
      <c r="K18" s="19"/>
      <c r="L18" s="2"/>
    </row>
    <row r="19" spans="2:12" ht="15.75">
      <c r="B19" s="210"/>
      <c r="C19" s="121"/>
      <c r="D19" s="121"/>
      <c r="E19" s="121"/>
      <c r="F19" s="212"/>
      <c r="G19" s="212"/>
      <c r="H19" s="212"/>
      <c r="I19" s="212"/>
      <c r="J19" s="212"/>
      <c r="K19" s="19"/>
      <c r="L19" s="2"/>
    </row>
    <row r="20" spans="2:12" ht="15.75">
      <c r="B20" s="210"/>
      <c r="C20" s="121"/>
      <c r="D20" s="121"/>
      <c r="E20" s="121"/>
      <c r="F20" s="212"/>
      <c r="G20" s="212"/>
      <c r="H20" s="212"/>
      <c r="I20" s="212"/>
      <c r="J20" s="212"/>
      <c r="K20" s="19"/>
      <c r="L20" s="2"/>
    </row>
    <row r="21" spans="2:12" ht="15.75">
      <c r="B21" s="210"/>
      <c r="C21" s="121"/>
      <c r="D21" s="121"/>
      <c r="E21" s="121"/>
      <c r="F21" s="212"/>
      <c r="G21" s="212"/>
      <c r="H21" s="212"/>
      <c r="I21" s="212"/>
      <c r="J21" s="212"/>
      <c r="K21" s="19"/>
      <c r="L21" s="2"/>
    </row>
    <row r="22" spans="2:12" ht="15.75">
      <c r="B22" s="210"/>
      <c r="C22" s="5"/>
      <c r="D22" s="5"/>
      <c r="E22" s="5"/>
      <c r="F22" s="212"/>
      <c r="G22" s="212"/>
      <c r="H22" s="212"/>
      <c r="I22" s="212"/>
      <c r="J22" s="212"/>
      <c r="K22" s="19"/>
      <c r="L22" s="2"/>
    </row>
    <row r="23" spans="2:12" ht="15.75">
      <c r="B23" s="210"/>
      <c r="C23" s="5"/>
      <c r="D23" s="5"/>
      <c r="E23" s="5"/>
      <c r="F23" s="212"/>
      <c r="G23" s="212"/>
      <c r="H23" s="212"/>
      <c r="I23" s="212"/>
      <c r="J23" s="212"/>
      <c r="K23" s="19"/>
      <c r="L23" s="2"/>
    </row>
    <row r="24" spans="2:12" ht="15.75">
      <c r="B24" s="210"/>
      <c r="C24" s="5"/>
      <c r="D24" s="5"/>
      <c r="E24" s="5"/>
      <c r="F24" s="212"/>
      <c r="G24" s="212"/>
      <c r="H24" s="212"/>
      <c r="I24" s="212"/>
      <c r="J24" s="212"/>
      <c r="K24" s="19"/>
      <c r="L24" s="2"/>
    </row>
    <row r="25" spans="2:12" ht="16.5" thickBot="1">
      <c r="B25" s="210"/>
      <c r="C25" s="2"/>
      <c r="D25" s="2"/>
      <c r="E25" s="2"/>
      <c r="F25" s="213"/>
      <c r="G25" s="213"/>
      <c r="H25" s="213"/>
      <c r="I25" s="213"/>
      <c r="J25" s="213"/>
      <c r="K25" s="19"/>
      <c r="L25" s="2"/>
    </row>
    <row r="26" spans="2:12" ht="15.75">
      <c r="B26" s="210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0">
        <v>4</v>
      </c>
      <c r="C27" s="211" t="s">
        <v>103</v>
      </c>
      <c r="D27" s="211"/>
      <c r="E27" s="211"/>
      <c r="F27" s="2"/>
      <c r="G27" s="2"/>
      <c r="H27" s="2"/>
      <c r="I27" s="2"/>
      <c r="J27" s="2"/>
      <c r="K27" s="19"/>
      <c r="L27" s="2"/>
    </row>
    <row r="28" spans="2:12" ht="15.75">
      <c r="B28" s="214"/>
      <c r="C28" s="211" t="s">
        <v>104</v>
      </c>
      <c r="D28" s="211"/>
      <c r="E28" s="211"/>
      <c r="F28" s="2"/>
      <c r="G28" s="2"/>
      <c r="H28" s="2"/>
      <c r="I28" s="2"/>
      <c r="J28" s="2"/>
      <c r="K28" s="19"/>
      <c r="L28" s="2"/>
    </row>
    <row r="29" spans="2:12" ht="15.75">
      <c r="B29" s="215"/>
      <c r="C29" s="5" t="s">
        <v>105</v>
      </c>
      <c r="D29" s="5"/>
      <c r="E29" s="2"/>
      <c r="F29" s="212"/>
      <c r="G29" s="212"/>
      <c r="H29" s="212"/>
      <c r="I29" s="212"/>
      <c r="J29" s="212"/>
      <c r="K29" s="19"/>
      <c r="L29" s="2"/>
    </row>
    <row r="30" spans="2:12" ht="15">
      <c r="B30" s="215"/>
      <c r="C30" s="2"/>
      <c r="D30" s="2"/>
      <c r="E30" s="2"/>
      <c r="F30" s="212"/>
      <c r="G30" s="212"/>
      <c r="H30" s="212"/>
      <c r="I30" s="212"/>
      <c r="J30" s="212"/>
      <c r="K30" s="19"/>
      <c r="L30" s="2"/>
    </row>
    <row r="31" spans="2:12" ht="15">
      <c r="B31" s="215"/>
      <c r="C31" s="2"/>
      <c r="D31" s="2"/>
      <c r="E31" s="2"/>
      <c r="F31" s="212"/>
      <c r="G31" s="212"/>
      <c r="H31" s="212"/>
      <c r="I31" s="212"/>
      <c r="J31" s="212"/>
      <c r="K31" s="19"/>
      <c r="L31" s="2"/>
    </row>
    <row r="32" spans="2:12" ht="15">
      <c r="B32" s="215"/>
      <c r="C32" s="2"/>
      <c r="D32" s="2"/>
      <c r="E32" s="2"/>
      <c r="F32" s="212"/>
      <c r="G32" s="212"/>
      <c r="H32" s="212"/>
      <c r="I32" s="212"/>
      <c r="J32" s="212"/>
      <c r="K32" s="19"/>
      <c r="L32" s="2"/>
    </row>
    <row r="33" spans="2:12" ht="15.75">
      <c r="B33" s="215"/>
      <c r="C33" s="5" t="s">
        <v>106</v>
      </c>
      <c r="D33" s="5"/>
      <c r="E33" s="5"/>
      <c r="F33" s="212"/>
      <c r="G33" s="212"/>
      <c r="H33" s="212"/>
      <c r="I33" s="212"/>
      <c r="J33" s="212"/>
      <c r="K33" s="19"/>
      <c r="L33" s="2"/>
    </row>
    <row r="34" spans="2:12" ht="15">
      <c r="B34" s="214"/>
      <c r="C34" s="2"/>
      <c r="D34" s="2"/>
      <c r="E34" s="2"/>
      <c r="F34" s="212"/>
      <c r="G34" s="212"/>
      <c r="H34" s="212"/>
      <c r="I34" s="212"/>
      <c r="J34" s="212"/>
      <c r="K34" s="19"/>
      <c r="L34" s="2"/>
    </row>
    <row r="35" spans="2:12" ht="15.75">
      <c r="B35" s="214"/>
      <c r="C35" s="211"/>
      <c r="D35" s="211"/>
      <c r="E35" s="211"/>
      <c r="F35" s="212"/>
      <c r="G35" s="212"/>
      <c r="H35" s="212"/>
      <c r="I35" s="212"/>
      <c r="J35" s="212"/>
      <c r="K35" s="19"/>
      <c r="L35" s="2"/>
    </row>
    <row r="36" spans="2:12" ht="15.75" thickBot="1">
      <c r="B36" s="215"/>
      <c r="C36" s="216"/>
      <c r="D36" s="216"/>
      <c r="E36" s="216"/>
      <c r="F36" s="217"/>
      <c r="G36" s="217"/>
      <c r="H36" s="217"/>
      <c r="I36" s="217"/>
      <c r="J36" s="217"/>
      <c r="K36" s="19"/>
      <c r="L36" s="2"/>
    </row>
    <row r="37" spans="2:12" ht="15.75">
      <c r="B37" s="214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0">
        <v>10</v>
      </c>
      <c r="C38" s="211" t="s">
        <v>107</v>
      </c>
      <c r="D38" s="211"/>
      <c r="E38" s="5"/>
      <c r="F38" s="269">
        <v>27081552</v>
      </c>
      <c r="G38" s="269">
        <v>28803644</v>
      </c>
      <c r="H38" s="269">
        <v>30440911</v>
      </c>
      <c r="I38" s="269">
        <v>31748590</v>
      </c>
      <c r="J38" s="269" t="s">
        <v>245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121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4"/>
      <c r="C41" s="53" t="s">
        <v>108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8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O16" sqref="O16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9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217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19"/>
    </row>
    <row r="6" spans="2:10" ht="15.75">
      <c r="B6" s="13"/>
      <c r="C6" s="280" t="str">
        <f>+Fedőlap!$E$13</f>
        <v>Dátum: 2016.09.30.</v>
      </c>
      <c r="D6" s="20" t="s">
        <v>36</v>
      </c>
      <c r="E6" s="276"/>
      <c r="F6" s="276"/>
      <c r="G6" s="276"/>
      <c r="H6" s="276"/>
      <c r="I6" s="276"/>
      <c r="J6" s="19"/>
    </row>
    <row r="7" spans="2:10" ht="16.5" thickBot="1">
      <c r="B7" s="13"/>
      <c r="C7" s="23"/>
      <c r="D7" s="24"/>
      <c r="E7" s="292"/>
      <c r="F7" s="292"/>
      <c r="G7" s="292"/>
      <c r="H7" s="292"/>
      <c r="I7" s="293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216</v>
      </c>
      <c r="E9" s="342"/>
      <c r="F9" s="343"/>
      <c r="G9" s="343"/>
      <c r="H9" s="343"/>
      <c r="I9" s="344"/>
      <c r="J9" s="19"/>
    </row>
    <row r="10" spans="2:10" ht="17.25" thickBot="1" thickTop="1">
      <c r="B10" s="13"/>
      <c r="C10" s="154" t="s">
        <v>21</v>
      </c>
      <c r="D10" s="331" t="s">
        <v>0</v>
      </c>
      <c r="E10" s="345">
        <v>-662283.238</v>
      </c>
      <c r="F10" s="345">
        <v>-770316.5</v>
      </c>
      <c r="G10" s="345">
        <v>-672573.8492009996</v>
      </c>
      <c r="H10" s="345">
        <v>-533902.4235640005</v>
      </c>
      <c r="I10" s="345">
        <v>-599709.104760992</v>
      </c>
      <c r="J10" s="19"/>
    </row>
    <row r="11" spans="2:10" ht="17.25" thickBot="1" thickTop="1">
      <c r="B11" s="13"/>
      <c r="C11" s="154" t="s">
        <v>22</v>
      </c>
      <c r="D11" s="332" t="s">
        <v>1</v>
      </c>
      <c r="E11" s="345">
        <v>-798189.238</v>
      </c>
      <c r="F11" s="345">
        <v>-1659621.5</v>
      </c>
      <c r="G11" s="345">
        <v>-1160478.172201</v>
      </c>
      <c r="H11" s="345">
        <v>-600615.8480639998</v>
      </c>
      <c r="I11" s="345">
        <v>-629891.4047609924</v>
      </c>
      <c r="J11" s="19"/>
    </row>
    <row r="12" spans="2:10" ht="17.25" thickBot="1" thickTop="1">
      <c r="B12" s="13"/>
      <c r="C12" s="154" t="s">
        <v>23</v>
      </c>
      <c r="D12" s="333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23" t="s">
        <v>3</v>
      </c>
      <c r="J12" s="19"/>
    </row>
    <row r="13" spans="2:10" ht="17.25" thickBot="1" thickTop="1">
      <c r="B13" s="13"/>
      <c r="C13" s="154" t="s">
        <v>24</v>
      </c>
      <c r="D13" s="333" t="s">
        <v>4</v>
      </c>
      <c r="E13" s="345">
        <v>139674</v>
      </c>
      <c r="F13" s="345">
        <v>751329</v>
      </c>
      <c r="G13" s="345">
        <v>441847.8230000004</v>
      </c>
      <c r="H13" s="345">
        <v>57514.988499999796</v>
      </c>
      <c r="I13" s="345">
        <v>15115</v>
      </c>
      <c r="J13" s="19"/>
    </row>
    <row r="14" spans="2:10" ht="17.25" thickBot="1" thickTop="1">
      <c r="B14" s="13"/>
      <c r="C14" s="154" t="s">
        <v>25</v>
      </c>
      <c r="D14" s="333" t="s">
        <v>5</v>
      </c>
      <c r="E14" s="345">
        <v>-3768</v>
      </c>
      <c r="F14" s="345">
        <v>137976</v>
      </c>
      <c r="G14" s="345">
        <v>46056.5</v>
      </c>
      <c r="H14" s="345">
        <v>9198.435999999561</v>
      </c>
      <c r="I14" s="345">
        <v>15067.300000000432</v>
      </c>
      <c r="J14" s="19"/>
    </row>
    <row r="15" spans="2:10" ht="17.25" thickBot="1" thickTop="1">
      <c r="B15" s="13"/>
      <c r="C15" s="32"/>
      <c r="D15" s="33"/>
      <c r="E15" s="346"/>
      <c r="F15" s="347"/>
      <c r="G15" s="347"/>
      <c r="H15" s="347"/>
      <c r="I15" s="324"/>
      <c r="J15" s="19"/>
    </row>
    <row r="16" spans="2:10" ht="15.75">
      <c r="B16" s="13"/>
      <c r="C16" s="34"/>
      <c r="D16" s="334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48"/>
      <c r="F17" s="349"/>
      <c r="G17" s="349"/>
      <c r="H17" s="349"/>
      <c r="I17" s="325"/>
      <c r="J17" s="19"/>
    </row>
    <row r="18" spans="2:10" ht="17.25" thickBot="1" thickTop="1">
      <c r="B18" s="13"/>
      <c r="C18" s="153" t="s">
        <v>27</v>
      </c>
      <c r="D18" s="335"/>
      <c r="E18" s="345">
        <v>22414051</v>
      </c>
      <c r="F18" s="345">
        <v>23076245</v>
      </c>
      <c r="G18" s="345">
        <v>24514179</v>
      </c>
      <c r="H18" s="345">
        <v>25402343</v>
      </c>
      <c r="I18" s="345">
        <v>26154337.442670535</v>
      </c>
      <c r="J18" s="19"/>
    </row>
    <row r="19" spans="2:10" ht="17.25" thickBot="1" thickTop="1">
      <c r="B19" s="13"/>
      <c r="C19" s="155" t="s">
        <v>73</v>
      </c>
      <c r="D19" s="39"/>
      <c r="E19" s="350"/>
      <c r="F19" s="351"/>
      <c r="G19" s="351"/>
      <c r="H19" s="351"/>
      <c r="I19" s="326"/>
      <c r="J19" s="19"/>
    </row>
    <row r="20" spans="2:10" ht="17.25" thickBot="1" thickTop="1">
      <c r="B20" s="13"/>
      <c r="C20" s="154" t="s">
        <v>128</v>
      </c>
      <c r="D20" s="333" t="s">
        <v>6</v>
      </c>
      <c r="E20" s="345">
        <v>33404</v>
      </c>
      <c r="F20" s="345">
        <v>33469</v>
      </c>
      <c r="G20" s="345">
        <v>34739</v>
      </c>
      <c r="H20" s="345">
        <v>40927</v>
      </c>
      <c r="I20" s="327"/>
      <c r="J20" s="19"/>
    </row>
    <row r="21" spans="2:10" ht="17.25" thickBot="1" thickTop="1">
      <c r="B21" s="13"/>
      <c r="C21" s="154" t="s">
        <v>28</v>
      </c>
      <c r="D21" s="333" t="s">
        <v>218</v>
      </c>
      <c r="E21" s="345">
        <v>17277772.999999996</v>
      </c>
      <c r="F21" s="345">
        <v>18948244.000000004</v>
      </c>
      <c r="G21" s="345">
        <v>21012960.999999996</v>
      </c>
      <c r="H21" s="345">
        <v>21695639</v>
      </c>
      <c r="I21" s="326"/>
      <c r="J21" s="19"/>
    </row>
    <row r="22" spans="2:10" ht="17.25" thickBot="1" thickTop="1">
      <c r="B22" s="13"/>
      <c r="C22" s="156" t="s">
        <v>29</v>
      </c>
      <c r="D22" s="333" t="s">
        <v>219</v>
      </c>
      <c r="E22" s="345">
        <v>2611290</v>
      </c>
      <c r="F22" s="345">
        <v>3183195</v>
      </c>
      <c r="G22" s="345">
        <v>2976224</v>
      </c>
      <c r="H22" s="345">
        <v>3020371</v>
      </c>
      <c r="I22" s="327"/>
      <c r="J22" s="19"/>
    </row>
    <row r="23" spans="2:10" ht="17.25" thickBot="1" thickTop="1">
      <c r="B23" s="13"/>
      <c r="C23" s="156" t="s">
        <v>30</v>
      </c>
      <c r="D23" s="333" t="s">
        <v>220</v>
      </c>
      <c r="E23" s="345">
        <v>14666483</v>
      </c>
      <c r="F23" s="345">
        <v>15765049</v>
      </c>
      <c r="G23" s="345">
        <v>18036736.999999996</v>
      </c>
      <c r="H23" s="345">
        <v>18675268</v>
      </c>
      <c r="I23" s="327"/>
      <c r="J23" s="19"/>
    </row>
    <row r="24" spans="2:10" ht="17.25" thickBot="1" thickTop="1">
      <c r="B24" s="13"/>
      <c r="C24" s="154" t="s">
        <v>31</v>
      </c>
      <c r="D24" s="333" t="s">
        <v>7</v>
      </c>
      <c r="E24" s="345">
        <v>5102874</v>
      </c>
      <c r="F24" s="345">
        <v>4094532</v>
      </c>
      <c r="G24" s="345">
        <v>3466479</v>
      </c>
      <c r="H24" s="345">
        <v>3665777</v>
      </c>
      <c r="I24" s="326"/>
      <c r="J24" s="19"/>
    </row>
    <row r="25" spans="2:10" ht="17.25" thickBot="1" thickTop="1">
      <c r="B25" s="13"/>
      <c r="C25" s="156" t="s">
        <v>29</v>
      </c>
      <c r="D25" s="333" t="s">
        <v>8</v>
      </c>
      <c r="E25" s="345">
        <v>463994</v>
      </c>
      <c r="F25" s="345">
        <v>212008</v>
      </c>
      <c r="G25" s="345">
        <v>370799</v>
      </c>
      <c r="H25" s="345">
        <v>814017</v>
      </c>
      <c r="I25" s="327"/>
      <c r="J25" s="19"/>
    </row>
    <row r="26" spans="2:10" ht="17.25" thickBot="1" thickTop="1">
      <c r="B26" s="13"/>
      <c r="C26" s="156" t="s">
        <v>30</v>
      </c>
      <c r="D26" s="333" t="s">
        <v>9</v>
      </c>
      <c r="E26" s="345">
        <v>4638880</v>
      </c>
      <c r="F26" s="345">
        <v>3882524</v>
      </c>
      <c r="G26" s="345">
        <v>3095680</v>
      </c>
      <c r="H26" s="345">
        <v>2851760</v>
      </c>
      <c r="I26" s="327"/>
      <c r="J26" s="19"/>
    </row>
    <row r="27" spans="2:10" ht="16.5" thickTop="1">
      <c r="B27" s="13"/>
      <c r="C27" s="330"/>
      <c r="D27" s="44"/>
      <c r="E27" s="352"/>
      <c r="F27" s="353"/>
      <c r="G27" s="353"/>
      <c r="H27" s="353"/>
      <c r="I27" s="326"/>
      <c r="J27" s="19"/>
    </row>
    <row r="28" spans="2:10" ht="16.5" thickBot="1">
      <c r="B28" s="13"/>
      <c r="C28" s="330"/>
      <c r="D28" s="42"/>
      <c r="E28" s="354"/>
      <c r="F28" s="355"/>
      <c r="G28" s="355"/>
      <c r="H28" s="355"/>
      <c r="I28" s="356"/>
      <c r="J28" s="19"/>
    </row>
    <row r="29" spans="2:10" ht="16.5" thickBot="1">
      <c r="B29" s="13"/>
      <c r="C29" s="41"/>
      <c r="D29" s="337"/>
      <c r="E29" s="357"/>
      <c r="F29" s="358"/>
      <c r="G29" s="358"/>
      <c r="H29" s="358"/>
      <c r="I29" s="326"/>
      <c r="J29" s="19"/>
    </row>
    <row r="30" spans="2:10" ht="16.5" thickBot="1">
      <c r="B30" s="13"/>
      <c r="C30" s="153" t="s">
        <v>32</v>
      </c>
      <c r="D30" s="37"/>
      <c r="E30" s="350"/>
      <c r="F30" s="351"/>
      <c r="G30" s="351"/>
      <c r="H30" s="351"/>
      <c r="I30" s="359"/>
      <c r="J30" s="19"/>
    </row>
    <row r="31" spans="2:10" ht="17.25" thickBot="1" thickTop="1">
      <c r="B31" s="45"/>
      <c r="C31" s="153" t="s">
        <v>33</v>
      </c>
      <c r="D31" s="333" t="s">
        <v>221</v>
      </c>
      <c r="E31" s="345">
        <v>1071609</v>
      </c>
      <c r="F31" s="345">
        <v>1320423</v>
      </c>
      <c r="G31" s="345">
        <v>1746037</v>
      </c>
      <c r="H31" s="345">
        <v>2247433.786</v>
      </c>
      <c r="I31" s="345">
        <v>1944000</v>
      </c>
      <c r="J31" s="19"/>
    </row>
    <row r="32" spans="2:10" ht="17.25" thickBot="1" thickTop="1">
      <c r="B32" s="46"/>
      <c r="C32" s="153" t="s">
        <v>34</v>
      </c>
      <c r="D32" s="333" t="s">
        <v>39</v>
      </c>
      <c r="E32" s="345">
        <v>1314429</v>
      </c>
      <c r="F32" s="345">
        <v>1363495</v>
      </c>
      <c r="G32" s="345">
        <v>1299141.42</v>
      </c>
      <c r="H32" s="345">
        <v>1200266.79</v>
      </c>
      <c r="I32" s="345">
        <v>1117559.1</v>
      </c>
      <c r="J32" s="47"/>
    </row>
    <row r="33" spans="2:10" ht="17.25" thickBot="1" thickTop="1">
      <c r="B33" s="45"/>
      <c r="C33" s="48"/>
      <c r="D33" s="49"/>
      <c r="E33" s="350"/>
      <c r="F33" s="355"/>
      <c r="G33" s="355"/>
      <c r="H33" s="355"/>
      <c r="I33" s="328"/>
      <c r="J33" s="19"/>
    </row>
    <row r="34" spans="2:10" ht="16.5" thickBot="1">
      <c r="B34" s="45"/>
      <c r="C34" s="25"/>
      <c r="D34" s="36"/>
      <c r="E34" s="360"/>
      <c r="F34" s="361"/>
      <c r="G34" s="361"/>
      <c r="H34" s="361"/>
      <c r="I34" s="329"/>
      <c r="J34" s="19"/>
    </row>
    <row r="35" spans="2:10" ht="17.25" thickBot="1" thickTop="1">
      <c r="B35" s="45"/>
      <c r="C35" s="27" t="s">
        <v>35</v>
      </c>
      <c r="D35" s="336" t="s">
        <v>10</v>
      </c>
      <c r="E35" s="345">
        <v>28660518</v>
      </c>
      <c r="F35" s="345">
        <v>30127349</v>
      </c>
      <c r="G35" s="345">
        <v>32400148</v>
      </c>
      <c r="H35" s="345">
        <v>33999012</v>
      </c>
      <c r="I35" s="345">
        <v>35372300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121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showGridLines="0" zoomScaleSheetLayoutView="70" zoomScalePageLayoutView="0" workbookViewId="0" topLeftCell="B1">
      <pane xSplit="2" ySplit="7" topLeftCell="D5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71" sqref="H7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1"/>
      <c r="E4" s="232"/>
      <c r="F4" s="232" t="s">
        <v>63</v>
      </c>
      <c r="G4" s="232"/>
      <c r="H4" s="233"/>
      <c r="I4" s="70"/>
      <c r="J4" s="72"/>
    </row>
    <row r="5" spans="2:10" ht="15.75">
      <c r="B5" s="68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73"/>
      <c r="J5" s="72"/>
    </row>
    <row r="6" spans="2:10" ht="15.75">
      <c r="B6" s="68"/>
      <c r="C6" s="280" t="str">
        <f>+Fedőlap!$E$13</f>
        <v>Dátum: 2016.09.30.</v>
      </c>
      <c r="D6" s="276"/>
      <c r="E6" s="276"/>
      <c r="F6" s="276"/>
      <c r="G6" s="276"/>
      <c r="H6" s="276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45">
        <v>-481082</v>
      </c>
      <c r="E8" s="245">
        <v>-933577</v>
      </c>
      <c r="F8" s="245">
        <v>-810966.5</v>
      </c>
      <c r="G8" s="245">
        <v>-1211646.9</v>
      </c>
      <c r="H8" s="245">
        <v>-1116705.000000002</v>
      </c>
      <c r="I8" s="78"/>
      <c r="J8" s="79"/>
    </row>
    <row r="9" spans="2:10" ht="16.5" thickTop="1">
      <c r="B9" s="68"/>
      <c r="C9" s="155" t="s">
        <v>129</v>
      </c>
      <c r="D9" s="253" t="s">
        <v>172</v>
      </c>
      <c r="E9" s="253" t="s">
        <v>181</v>
      </c>
      <c r="F9" s="253" t="s">
        <v>181</v>
      </c>
      <c r="G9" s="253" t="s">
        <v>181</v>
      </c>
      <c r="H9" s="253" t="s">
        <v>181</v>
      </c>
      <c r="I9" s="81"/>
      <c r="J9" s="82"/>
    </row>
    <row r="10" spans="2:10" ht="6" customHeight="1">
      <c r="B10" s="68"/>
      <c r="C10" s="80"/>
      <c r="D10" s="235"/>
      <c r="E10" s="236"/>
      <c r="F10" s="236"/>
      <c r="G10" s="236"/>
      <c r="H10" s="244"/>
      <c r="I10" s="85"/>
      <c r="J10" s="82"/>
    </row>
    <row r="11" spans="2:10" ht="15">
      <c r="B11" s="68"/>
      <c r="C11" s="227" t="s">
        <v>41</v>
      </c>
      <c r="D11" s="246">
        <v>-18198</v>
      </c>
      <c r="E11" s="246">
        <v>-32579</v>
      </c>
      <c r="F11" s="246">
        <v>108222.90279899997</v>
      </c>
      <c r="G11" s="246">
        <v>-151905.879064</v>
      </c>
      <c r="H11" s="246">
        <v>-90813.9955942151</v>
      </c>
      <c r="I11" s="87"/>
      <c r="J11" s="82"/>
    </row>
    <row r="12" spans="2:10" ht="15">
      <c r="B12" s="68"/>
      <c r="C12" s="228" t="s">
        <v>42</v>
      </c>
      <c r="D12" s="246">
        <v>4653</v>
      </c>
      <c r="E12" s="246">
        <v>19911</v>
      </c>
      <c r="F12" s="246">
        <v>10141</v>
      </c>
      <c r="G12" s="246">
        <v>20489.828</v>
      </c>
      <c r="H12" s="246">
        <v>20397.570481784893</v>
      </c>
      <c r="I12" s="87" t="s">
        <v>11</v>
      </c>
      <c r="J12" s="82"/>
    </row>
    <row r="13" spans="2:10" ht="15">
      <c r="B13" s="68"/>
      <c r="C13" s="228" t="s">
        <v>43</v>
      </c>
      <c r="D13" s="246">
        <v>-6214</v>
      </c>
      <c r="E13" s="246">
        <v>-12677</v>
      </c>
      <c r="F13" s="246">
        <v>-17098.186999999998</v>
      </c>
      <c r="G13" s="246">
        <v>-10714.539999999999</v>
      </c>
      <c r="H13" s="246">
        <v>-1741.1000000000001</v>
      </c>
      <c r="I13" s="87"/>
      <c r="J13" s="82"/>
    </row>
    <row r="14" spans="2:10" ht="84" customHeight="1">
      <c r="B14" s="68"/>
      <c r="C14" s="228" t="s">
        <v>44</v>
      </c>
      <c r="D14" s="246">
        <v>9519</v>
      </c>
      <c r="E14" s="246">
        <v>113652</v>
      </c>
      <c r="F14" s="246">
        <v>179623.462</v>
      </c>
      <c r="G14" s="246">
        <v>18764.375</v>
      </c>
      <c r="H14" s="246">
        <v>36494.3</v>
      </c>
      <c r="I14" s="226" t="s">
        <v>237</v>
      </c>
      <c r="J14" s="82"/>
    </row>
    <row r="15" spans="2:10" ht="15">
      <c r="B15" s="68"/>
      <c r="C15" s="228" t="s">
        <v>45</v>
      </c>
      <c r="D15" s="246">
        <v>-76</v>
      </c>
      <c r="E15" s="246">
        <v>-25846</v>
      </c>
      <c r="F15" s="246">
        <v>-97.71300000000338</v>
      </c>
      <c r="G15" s="246">
        <v>-91628.894</v>
      </c>
      <c r="H15" s="246">
        <v>-27032.3</v>
      </c>
      <c r="I15" s="305" t="s">
        <v>233</v>
      </c>
      <c r="J15" s="82"/>
    </row>
    <row r="16" spans="2:10" ht="15">
      <c r="B16" s="68"/>
      <c r="C16" s="228" t="s">
        <v>46</v>
      </c>
      <c r="D16" s="246">
        <v>-26080</v>
      </c>
      <c r="E16" s="246">
        <v>-127619</v>
      </c>
      <c r="F16" s="246">
        <v>-64345.659201</v>
      </c>
      <c r="G16" s="246">
        <v>-88816.64806400001</v>
      </c>
      <c r="H16" s="246">
        <v>-118932.466076</v>
      </c>
      <c r="I16" s="305"/>
      <c r="J16" s="82"/>
    </row>
    <row r="17" spans="2:10" ht="15">
      <c r="B17" s="68"/>
      <c r="C17" s="228" t="s">
        <v>130</v>
      </c>
      <c r="D17" s="246">
        <v>0</v>
      </c>
      <c r="E17" s="246">
        <v>0</v>
      </c>
      <c r="F17" s="246" t="s">
        <v>245</v>
      </c>
      <c r="G17" s="246" t="s">
        <v>245</v>
      </c>
      <c r="H17" s="246" t="s">
        <v>245</v>
      </c>
      <c r="I17" s="272"/>
      <c r="J17" s="82"/>
    </row>
    <row r="18" spans="2:10" ht="15">
      <c r="B18" s="68"/>
      <c r="C18" s="228" t="s">
        <v>203</v>
      </c>
      <c r="D18" s="246">
        <v>-26623</v>
      </c>
      <c r="E18" s="246">
        <v>-53970</v>
      </c>
      <c r="F18" s="246">
        <v>-85748</v>
      </c>
      <c r="G18" s="246">
        <v>-120341</v>
      </c>
      <c r="H18" s="246">
        <v>-119132.466076</v>
      </c>
      <c r="I18" s="309"/>
      <c r="J18" s="82"/>
    </row>
    <row r="19" spans="2:10" ht="25.5">
      <c r="B19" s="68"/>
      <c r="C19" s="302" t="s">
        <v>240</v>
      </c>
      <c r="D19" s="247">
        <v>-46</v>
      </c>
      <c r="E19" s="247">
        <v>-229</v>
      </c>
      <c r="F19" s="247">
        <v>-40</v>
      </c>
      <c r="G19" s="247">
        <v>0</v>
      </c>
      <c r="H19" s="247">
        <v>0</v>
      </c>
      <c r="I19" s="283"/>
      <c r="J19" s="82"/>
    </row>
    <row r="20" spans="2:10" ht="15">
      <c r="B20" s="68"/>
      <c r="C20" s="302" t="s">
        <v>168</v>
      </c>
      <c r="D20" s="247">
        <v>-5083</v>
      </c>
      <c r="E20" s="247">
        <v>-8277</v>
      </c>
      <c r="F20" s="247">
        <v>-14940</v>
      </c>
      <c r="G20" s="247">
        <v>4849.854</v>
      </c>
      <c r="H20" s="247">
        <v>200</v>
      </c>
      <c r="I20" s="274"/>
      <c r="J20" s="82"/>
    </row>
    <row r="21" spans="2:10" s="296" customFormat="1" ht="15">
      <c r="B21" s="50"/>
      <c r="C21" s="88"/>
      <c r="D21" s="275"/>
      <c r="E21" s="275"/>
      <c r="F21" s="275"/>
      <c r="G21" s="275"/>
      <c r="H21" s="275"/>
      <c r="I21" s="295"/>
      <c r="J21" s="82"/>
    </row>
    <row r="22" spans="2:10" ht="15">
      <c r="B22" s="68"/>
      <c r="C22" s="86" t="s">
        <v>61</v>
      </c>
      <c r="D22" s="246" t="s">
        <v>3</v>
      </c>
      <c r="E22" s="246" t="s">
        <v>3</v>
      </c>
      <c r="F22" s="246" t="s">
        <v>3</v>
      </c>
      <c r="G22" s="246" t="s">
        <v>3</v>
      </c>
      <c r="H22" s="246" t="s">
        <v>3</v>
      </c>
      <c r="I22" s="281"/>
      <c r="J22" s="82"/>
    </row>
    <row r="23" spans="2:10" ht="15">
      <c r="B23" s="68"/>
      <c r="C23" s="88" t="s">
        <v>47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74"/>
      <c r="J23" s="82"/>
    </row>
    <row r="24" spans="2:10" ht="15">
      <c r="B24" s="68"/>
      <c r="C24" s="88" t="s">
        <v>48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74"/>
      <c r="J24" s="82"/>
    </row>
    <row r="25" spans="2:10" ht="15">
      <c r="B25" s="68"/>
      <c r="C25" s="248"/>
      <c r="D25" s="249"/>
      <c r="E25" s="250"/>
      <c r="F25" s="250"/>
      <c r="G25" s="250"/>
      <c r="H25" s="273"/>
      <c r="I25" s="284"/>
      <c r="J25" s="82"/>
    </row>
    <row r="26" spans="2:10" ht="15">
      <c r="B26" s="68"/>
      <c r="C26" s="229" t="s">
        <v>226</v>
      </c>
      <c r="D26" s="246">
        <v>-24532</v>
      </c>
      <c r="E26" s="246">
        <v>8559</v>
      </c>
      <c r="F26" s="246">
        <v>-59558</v>
      </c>
      <c r="G26" s="246">
        <v>20121</v>
      </c>
      <c r="H26" s="246">
        <v>73370.96131500968</v>
      </c>
      <c r="I26" s="281"/>
      <c r="J26" s="82"/>
    </row>
    <row r="27" spans="2:10" ht="15">
      <c r="B27" s="68"/>
      <c r="C27" s="86"/>
      <c r="D27" s="235"/>
      <c r="E27" s="236"/>
      <c r="F27" s="236"/>
      <c r="G27" s="236"/>
      <c r="H27" s="244"/>
      <c r="I27" s="281"/>
      <c r="J27" s="82"/>
    </row>
    <row r="28" spans="2:10" ht="15">
      <c r="B28" s="68"/>
      <c r="C28" s="229" t="s">
        <v>50</v>
      </c>
      <c r="D28" s="246">
        <v>-48211</v>
      </c>
      <c r="E28" s="246">
        <v>77412</v>
      </c>
      <c r="F28" s="246">
        <v>118267.05400000003</v>
      </c>
      <c r="G28" s="246">
        <v>795246.631</v>
      </c>
      <c r="H28" s="246">
        <v>444822.5999999999</v>
      </c>
      <c r="I28" s="281"/>
      <c r="J28" s="82"/>
    </row>
    <row r="29" spans="2:10" ht="15">
      <c r="B29" s="68"/>
      <c r="C29" s="228" t="s">
        <v>65</v>
      </c>
      <c r="D29" s="247">
        <v>-990</v>
      </c>
      <c r="E29" s="247">
        <v>-1189</v>
      </c>
      <c r="F29" s="247">
        <v>-428</v>
      </c>
      <c r="G29" s="247">
        <v>3046</v>
      </c>
      <c r="H29" s="247">
        <v>0</v>
      </c>
      <c r="I29" s="274"/>
      <c r="J29" s="82"/>
    </row>
    <row r="30" spans="2:10" ht="15">
      <c r="B30" s="68"/>
      <c r="C30" s="228" t="s">
        <v>69</v>
      </c>
      <c r="D30" s="247">
        <v>-7397</v>
      </c>
      <c r="E30" s="247">
        <v>76683</v>
      </c>
      <c r="F30" s="247">
        <v>38758.43</v>
      </c>
      <c r="G30" s="247">
        <v>21012.5</v>
      </c>
      <c r="H30" s="247">
        <v>-263.0000000000017</v>
      </c>
      <c r="I30" s="274"/>
      <c r="J30" s="82"/>
    </row>
    <row r="31" spans="2:10" ht="15">
      <c r="B31" s="68"/>
      <c r="C31" s="228" t="s">
        <v>167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74"/>
      <c r="J31" s="82"/>
    </row>
    <row r="32" spans="2:10" ht="15">
      <c r="B32" s="68"/>
      <c r="C32" s="228" t="s">
        <v>179</v>
      </c>
      <c r="D32" s="247">
        <v>800</v>
      </c>
      <c r="E32" s="247">
        <v>800</v>
      </c>
      <c r="F32" s="247">
        <v>800</v>
      </c>
      <c r="G32" s="247">
        <v>800</v>
      </c>
      <c r="H32" s="247">
        <v>800</v>
      </c>
      <c r="I32" s="274"/>
      <c r="J32" s="82"/>
    </row>
    <row r="33" spans="2:10" ht="15">
      <c r="B33" s="68"/>
      <c r="C33" s="228" t="s">
        <v>170</v>
      </c>
      <c r="D33" s="247">
        <v>13253</v>
      </c>
      <c r="E33" s="247">
        <v>-2587</v>
      </c>
      <c r="F33" s="247">
        <v>69852.6</v>
      </c>
      <c r="G33" s="247">
        <v>2386</v>
      </c>
      <c r="H33" s="247">
        <v>-54359</v>
      </c>
      <c r="I33" s="274"/>
      <c r="J33" s="82"/>
    </row>
    <row r="34" spans="2:10" ht="15">
      <c r="B34" s="68"/>
      <c r="C34" s="228" t="s">
        <v>192</v>
      </c>
      <c r="D34" s="247">
        <v>-5676</v>
      </c>
      <c r="E34" s="247">
        <v>785</v>
      </c>
      <c r="F34" s="247">
        <v>667</v>
      </c>
      <c r="G34" s="247">
        <v>887</v>
      </c>
      <c r="H34" s="247">
        <v>19747.3</v>
      </c>
      <c r="I34" s="274"/>
      <c r="J34" s="82"/>
    </row>
    <row r="35" spans="2:10" ht="15">
      <c r="B35" s="68"/>
      <c r="C35" s="228" t="s">
        <v>70</v>
      </c>
      <c r="D35" s="247">
        <v>-43260</v>
      </c>
      <c r="E35" s="247">
        <v>1573</v>
      </c>
      <c r="F35" s="247">
        <v>7545.257000000009</v>
      </c>
      <c r="G35" s="247">
        <v>765319</v>
      </c>
      <c r="H35" s="247">
        <v>478897.29999999993</v>
      </c>
      <c r="I35" s="365"/>
      <c r="J35" s="82"/>
    </row>
    <row r="36" spans="2:10" ht="15">
      <c r="B36" s="68"/>
      <c r="C36" s="228" t="s">
        <v>173</v>
      </c>
      <c r="D36" s="247">
        <v>-4941</v>
      </c>
      <c r="E36" s="247">
        <v>1347</v>
      </c>
      <c r="F36" s="247">
        <v>1071.7670000000217</v>
      </c>
      <c r="G36" s="247">
        <v>1796.1310000000522</v>
      </c>
      <c r="H36" s="247">
        <v>0</v>
      </c>
      <c r="I36" s="307" t="s">
        <v>194</v>
      </c>
      <c r="J36" s="82"/>
    </row>
    <row r="37" spans="2:10" ht="15">
      <c r="B37" s="68"/>
      <c r="C37" s="229" t="s">
        <v>51</v>
      </c>
      <c r="D37" s="294">
        <v>-149313</v>
      </c>
      <c r="E37" s="294">
        <v>-152435.5</v>
      </c>
      <c r="F37" s="294">
        <v>-62347.49300000002</v>
      </c>
      <c r="G37" s="294">
        <v>9931</v>
      </c>
      <c r="H37" s="294">
        <v>-2966.800000000003</v>
      </c>
      <c r="I37" s="281"/>
      <c r="J37" s="82"/>
    </row>
    <row r="38" spans="2:10" ht="15">
      <c r="B38" s="68"/>
      <c r="C38" s="228" t="s">
        <v>174</v>
      </c>
      <c r="D38" s="247">
        <v>-17104</v>
      </c>
      <c r="E38" s="247">
        <v>-4323</v>
      </c>
      <c r="F38" s="247">
        <v>-31910</v>
      </c>
      <c r="G38" s="247">
        <v>12377</v>
      </c>
      <c r="H38" s="247">
        <v>-10000</v>
      </c>
      <c r="I38" s="297"/>
      <c r="J38" s="82"/>
    </row>
    <row r="39" spans="2:10" ht="15">
      <c r="B39" s="68"/>
      <c r="C39" s="228" t="s">
        <v>175</v>
      </c>
      <c r="D39" s="247">
        <v>-14842</v>
      </c>
      <c r="E39" s="247">
        <v>-62471</v>
      </c>
      <c r="F39" s="247">
        <v>3530</v>
      </c>
      <c r="G39" s="247">
        <v>-15171</v>
      </c>
      <c r="H39" s="247">
        <v>-12760</v>
      </c>
      <c r="I39" s="297"/>
      <c r="J39" s="82"/>
    </row>
    <row r="40" spans="2:10" ht="15">
      <c r="B40" s="68"/>
      <c r="C40" s="228" t="s">
        <v>176</v>
      </c>
      <c r="D40" s="247">
        <v>-131022</v>
      </c>
      <c r="E40" s="247">
        <v>-150250</v>
      </c>
      <c r="F40" s="247">
        <v>-58668</v>
      </c>
      <c r="G40" s="247">
        <v>-13889</v>
      </c>
      <c r="H40" s="247">
        <v>0</v>
      </c>
      <c r="I40" s="297"/>
      <c r="J40" s="82"/>
    </row>
    <row r="41" spans="2:10" ht="15">
      <c r="B41" s="68"/>
      <c r="C41" s="228" t="s">
        <v>177</v>
      </c>
      <c r="D41" s="247">
        <v>7644</v>
      </c>
      <c r="E41" s="247">
        <v>6174</v>
      </c>
      <c r="F41" s="247">
        <v>-19595</v>
      </c>
      <c r="G41" s="247">
        <v>14497</v>
      </c>
      <c r="H41" s="247">
        <v>2263.8</v>
      </c>
      <c r="I41" s="297"/>
      <c r="J41" s="82"/>
    </row>
    <row r="42" spans="2:10" ht="15">
      <c r="B42" s="68"/>
      <c r="C42" s="228" t="s">
        <v>178</v>
      </c>
      <c r="D42" s="247">
        <v>6374</v>
      </c>
      <c r="E42" s="247">
        <v>54544</v>
      </c>
      <c r="F42" s="247">
        <v>28234.506999999983</v>
      </c>
      <c r="G42" s="247">
        <v>26750</v>
      </c>
      <c r="H42" s="247">
        <v>-10000</v>
      </c>
      <c r="I42" s="297"/>
      <c r="J42" s="82"/>
    </row>
    <row r="43" spans="2:10" ht="15">
      <c r="B43" s="68"/>
      <c r="C43" s="228" t="s">
        <v>239</v>
      </c>
      <c r="D43" s="247">
        <v>-3577</v>
      </c>
      <c r="E43" s="247">
        <v>-3072</v>
      </c>
      <c r="F43" s="247">
        <v>16096</v>
      </c>
      <c r="G43" s="247">
        <v>-15154</v>
      </c>
      <c r="H43" s="247">
        <v>25139.399999999998</v>
      </c>
      <c r="I43" s="298"/>
      <c r="J43" s="82"/>
    </row>
    <row r="44" spans="2:10" ht="15">
      <c r="B44" s="68"/>
      <c r="C44" s="228" t="s">
        <v>229</v>
      </c>
      <c r="D44" s="247">
        <v>0</v>
      </c>
      <c r="E44" s="247">
        <v>0</v>
      </c>
      <c r="F44" s="247">
        <v>-1799</v>
      </c>
      <c r="G44" s="247">
        <v>0</v>
      </c>
      <c r="H44" s="247">
        <v>0</v>
      </c>
      <c r="I44" s="364"/>
      <c r="J44" s="82"/>
    </row>
    <row r="45" spans="2:10" ht="15">
      <c r="B45" s="68"/>
      <c r="C45" s="228" t="s">
        <v>222</v>
      </c>
      <c r="D45" s="247">
        <v>3214</v>
      </c>
      <c r="E45" s="247">
        <v>6962.5</v>
      </c>
      <c r="F45" s="247">
        <v>1764</v>
      </c>
      <c r="G45" s="247">
        <v>521</v>
      </c>
      <c r="H45" s="247">
        <v>2390</v>
      </c>
      <c r="I45" s="364"/>
      <c r="J45" s="82"/>
    </row>
    <row r="46" spans="2:10" ht="15">
      <c r="B46" s="68"/>
      <c r="C46" s="86"/>
      <c r="D46" s="242"/>
      <c r="E46" s="242"/>
      <c r="F46" s="242"/>
      <c r="G46" s="242"/>
      <c r="H46" s="237"/>
      <c r="I46" s="281"/>
      <c r="J46" s="82"/>
    </row>
    <row r="47" spans="2:10" ht="45">
      <c r="B47" s="68"/>
      <c r="C47" s="230" t="s">
        <v>52</v>
      </c>
      <c r="D47" s="246" t="s">
        <v>3</v>
      </c>
      <c r="E47" s="246" t="s">
        <v>3</v>
      </c>
      <c r="F47" s="246" t="s">
        <v>3</v>
      </c>
      <c r="G47" s="246" t="s">
        <v>3</v>
      </c>
      <c r="H47" s="246" t="s">
        <v>3</v>
      </c>
      <c r="I47" s="281"/>
      <c r="J47" s="82"/>
    </row>
    <row r="48" spans="2:10" ht="15">
      <c r="B48" s="68"/>
      <c r="C48" s="229" t="s">
        <v>53</v>
      </c>
      <c r="D48" s="246">
        <v>-46455.238</v>
      </c>
      <c r="E48" s="246">
        <v>142614</v>
      </c>
      <c r="F48" s="246">
        <v>-21162.136</v>
      </c>
      <c r="G48" s="246">
        <v>88861.3</v>
      </c>
      <c r="H48" s="246">
        <v>38534.60000000018</v>
      </c>
      <c r="I48" s="281"/>
      <c r="J48" s="82"/>
    </row>
    <row r="49" spans="2:10" ht="15">
      <c r="B49" s="68"/>
      <c r="C49" s="228" t="s">
        <v>187</v>
      </c>
      <c r="D49" s="247">
        <v>18576</v>
      </c>
      <c r="E49" s="247">
        <v>7015</v>
      </c>
      <c r="F49" s="247">
        <v>0</v>
      </c>
      <c r="G49" s="247">
        <v>0</v>
      </c>
      <c r="H49" s="247">
        <v>0</v>
      </c>
      <c r="I49" s="297" t="s">
        <v>223</v>
      </c>
      <c r="J49" s="82"/>
    </row>
    <row r="50" spans="2:10" ht="15">
      <c r="B50" s="68"/>
      <c r="C50" s="228" t="s">
        <v>188</v>
      </c>
      <c r="D50" s="247">
        <v>-61420.238</v>
      </c>
      <c r="E50" s="247">
        <v>143359</v>
      </c>
      <c r="F50" s="247">
        <v>-8373.135999999999</v>
      </c>
      <c r="G50" s="247">
        <v>106805</v>
      </c>
      <c r="H50" s="247">
        <v>51496.30000000019</v>
      </c>
      <c r="I50" s="308" t="s">
        <v>195</v>
      </c>
      <c r="J50" s="82"/>
    </row>
    <row r="51" spans="2:10" ht="15">
      <c r="B51" s="68"/>
      <c r="C51" s="228" t="s">
        <v>189</v>
      </c>
      <c r="D51" s="247">
        <v>-3611</v>
      </c>
      <c r="E51" s="247">
        <v>-7760</v>
      </c>
      <c r="F51" s="247">
        <v>-12789</v>
      </c>
      <c r="G51" s="247">
        <v>-17943.7</v>
      </c>
      <c r="H51" s="247">
        <v>-12961.700000000012</v>
      </c>
      <c r="I51" s="274"/>
      <c r="J51" s="82"/>
    </row>
    <row r="52" spans="2:10" ht="15">
      <c r="B52" s="50"/>
      <c r="C52" s="88"/>
      <c r="D52" s="235"/>
      <c r="E52" s="236"/>
      <c r="F52" s="236"/>
      <c r="G52" s="236"/>
      <c r="H52" s="237"/>
      <c r="I52" s="281"/>
      <c r="J52" s="82"/>
    </row>
    <row r="53" spans="2:10" ht="15">
      <c r="B53" s="68"/>
      <c r="C53" s="229" t="s">
        <v>54</v>
      </c>
      <c r="D53" s="246">
        <v>-30398</v>
      </c>
      <c r="E53" s="246">
        <v>-769615</v>
      </c>
      <c r="F53" s="246">
        <v>-432934</v>
      </c>
      <c r="G53" s="246">
        <v>-151223</v>
      </c>
      <c r="H53" s="246">
        <v>23866.229518215107</v>
      </c>
      <c r="I53" s="281"/>
      <c r="J53" s="82"/>
    </row>
    <row r="54" spans="2:11" ht="15">
      <c r="B54" s="68"/>
      <c r="C54" s="301" t="s">
        <v>71</v>
      </c>
      <c r="D54" s="247">
        <v>-83654</v>
      </c>
      <c r="E54" s="247">
        <v>-117562</v>
      </c>
      <c r="F54" s="247">
        <v>-513</v>
      </c>
      <c r="G54" s="247">
        <v>0</v>
      </c>
      <c r="H54" s="247">
        <v>0</v>
      </c>
      <c r="I54" s="364"/>
      <c r="J54" s="82"/>
      <c r="K54" s="306"/>
    </row>
    <row r="55" spans="2:11" s="222" customFormat="1" ht="15">
      <c r="B55" s="220"/>
      <c r="C55" s="301" t="s">
        <v>72</v>
      </c>
      <c r="D55" s="247">
        <v>-5171</v>
      </c>
      <c r="E55" s="247">
        <v>-5096</v>
      </c>
      <c r="F55" s="247">
        <v>-5035</v>
      </c>
      <c r="G55" s="247">
        <v>-4916</v>
      </c>
      <c r="H55" s="247">
        <v>-18747.070481784893</v>
      </c>
      <c r="I55" s="364"/>
      <c r="J55" s="221"/>
      <c r="K55" s="306"/>
    </row>
    <row r="56" spans="2:11" ht="15">
      <c r="B56" s="68"/>
      <c r="C56" s="301" t="s">
        <v>180</v>
      </c>
      <c r="D56" s="247">
        <v>-21632</v>
      </c>
      <c r="E56" s="247">
        <v>0</v>
      </c>
      <c r="F56" s="247">
        <v>21632</v>
      </c>
      <c r="G56" s="247">
        <v>0</v>
      </c>
      <c r="H56" s="247">
        <v>0</v>
      </c>
      <c r="I56" s="364"/>
      <c r="J56" s="82"/>
      <c r="K56" s="306"/>
    </row>
    <row r="57" spans="2:11" ht="16.5" customHeight="1">
      <c r="B57" s="68"/>
      <c r="C57" s="301" t="s">
        <v>171</v>
      </c>
      <c r="D57" s="247">
        <v>-54907</v>
      </c>
      <c r="E57" s="247">
        <v>0</v>
      </c>
      <c r="F57" s="247">
        <v>0</v>
      </c>
      <c r="G57" s="247">
        <v>0</v>
      </c>
      <c r="H57" s="247">
        <v>0</v>
      </c>
      <c r="I57" s="364"/>
      <c r="J57" s="82"/>
      <c r="K57" s="306"/>
    </row>
    <row r="58" spans="2:11" ht="15">
      <c r="B58" s="68"/>
      <c r="C58" s="301" t="s">
        <v>184</v>
      </c>
      <c r="D58" s="247">
        <v>101090</v>
      </c>
      <c r="E58" s="247">
        <v>838</v>
      </c>
      <c r="F58" s="247">
        <v>0</v>
      </c>
      <c r="G58" s="247">
        <v>0</v>
      </c>
      <c r="H58" s="247">
        <v>0</v>
      </c>
      <c r="I58" s="364"/>
      <c r="J58" s="82"/>
      <c r="K58" s="306"/>
    </row>
    <row r="59" spans="2:11" ht="15">
      <c r="B59" s="68"/>
      <c r="C59" s="301" t="s">
        <v>186</v>
      </c>
      <c r="D59" s="247">
        <v>33876</v>
      </c>
      <c r="E59" s="247">
        <v>-33876</v>
      </c>
      <c r="F59" s="247">
        <v>0</v>
      </c>
      <c r="G59" s="247">
        <v>0</v>
      </c>
      <c r="H59" s="247">
        <v>0</v>
      </c>
      <c r="I59" s="364"/>
      <c r="J59" s="82"/>
      <c r="K59" s="306"/>
    </row>
    <row r="60" spans="2:11" ht="15">
      <c r="B60" s="68"/>
      <c r="C60" s="363" t="s">
        <v>191</v>
      </c>
      <c r="D60" s="247">
        <v>0</v>
      </c>
      <c r="E60" s="247">
        <v>-592564</v>
      </c>
      <c r="F60" s="247">
        <v>-401479</v>
      </c>
      <c r="G60" s="247">
        <v>0</v>
      </c>
      <c r="H60" s="247">
        <v>0</v>
      </c>
      <c r="I60" s="364"/>
      <c r="J60" s="82"/>
      <c r="K60" s="306"/>
    </row>
    <row r="61" spans="2:11" ht="15">
      <c r="B61" s="68"/>
      <c r="C61" s="363" t="s">
        <v>231</v>
      </c>
      <c r="D61" s="247">
        <v>0</v>
      </c>
      <c r="E61" s="247">
        <v>-43921</v>
      </c>
      <c r="F61" s="247">
        <v>43921</v>
      </c>
      <c r="G61" s="247">
        <v>0</v>
      </c>
      <c r="H61" s="247">
        <v>0</v>
      </c>
      <c r="I61" s="364"/>
      <c r="J61" s="82"/>
      <c r="K61" s="366"/>
    </row>
    <row r="62" spans="2:11" ht="15">
      <c r="B62" s="68"/>
      <c r="C62" s="306" t="s">
        <v>193</v>
      </c>
      <c r="D62" s="247">
        <v>0</v>
      </c>
      <c r="E62" s="247">
        <v>34566</v>
      </c>
      <c r="F62" s="247">
        <v>-34566</v>
      </c>
      <c r="G62" s="247">
        <v>0</v>
      </c>
      <c r="H62" s="247">
        <v>0</v>
      </c>
      <c r="I62" s="364"/>
      <c r="J62" s="82"/>
      <c r="K62" s="306"/>
    </row>
    <row r="63" spans="2:11" ht="15">
      <c r="B63" s="68"/>
      <c r="C63" s="306" t="s">
        <v>202</v>
      </c>
      <c r="D63" s="247">
        <v>0</v>
      </c>
      <c r="E63" s="247">
        <v>-12000</v>
      </c>
      <c r="F63" s="247">
        <v>0</v>
      </c>
      <c r="G63" s="247">
        <v>0</v>
      </c>
      <c r="H63" s="247">
        <v>0</v>
      </c>
      <c r="I63" s="364"/>
      <c r="J63" s="82"/>
      <c r="K63" s="306"/>
    </row>
    <row r="64" spans="2:11" ht="15">
      <c r="B64" s="68"/>
      <c r="C64" s="306" t="s">
        <v>232</v>
      </c>
      <c r="D64" s="247">
        <v>0</v>
      </c>
      <c r="E64" s="247">
        <v>0</v>
      </c>
      <c r="F64" s="247">
        <v>-53120</v>
      </c>
      <c r="G64" s="247">
        <v>11155</v>
      </c>
      <c r="H64" s="247">
        <v>42069.5</v>
      </c>
      <c r="I64" s="364"/>
      <c r="J64" s="82"/>
      <c r="K64" s="306"/>
    </row>
    <row r="65" spans="2:11" ht="15">
      <c r="B65" s="68"/>
      <c r="C65" s="306" t="s">
        <v>224</v>
      </c>
      <c r="D65" s="247">
        <v>0</v>
      </c>
      <c r="E65" s="247">
        <v>0</v>
      </c>
      <c r="F65" s="247">
        <v>0</v>
      </c>
      <c r="G65" s="247">
        <v>-52290</v>
      </c>
      <c r="H65" s="247">
        <v>0</v>
      </c>
      <c r="I65" s="364"/>
      <c r="J65" s="82"/>
      <c r="K65" s="306"/>
    </row>
    <row r="66" spans="2:11" ht="15">
      <c r="B66" s="68"/>
      <c r="C66" s="306" t="s">
        <v>225</v>
      </c>
      <c r="D66" s="247">
        <v>0</v>
      </c>
      <c r="E66" s="247">
        <v>0</v>
      </c>
      <c r="F66" s="247">
        <v>0</v>
      </c>
      <c r="G66" s="247">
        <v>-23428</v>
      </c>
      <c r="H66" s="247">
        <v>0</v>
      </c>
      <c r="I66" s="364"/>
      <c r="J66" s="82"/>
      <c r="K66" s="306"/>
    </row>
    <row r="67" spans="2:11" ht="15">
      <c r="B67" s="68"/>
      <c r="C67" s="306" t="s">
        <v>230</v>
      </c>
      <c r="D67" s="247">
        <v>0</v>
      </c>
      <c r="E67" s="247">
        <v>0</v>
      </c>
      <c r="F67" s="247">
        <v>-3774</v>
      </c>
      <c r="G67" s="247">
        <v>0</v>
      </c>
      <c r="H67" s="247">
        <v>0</v>
      </c>
      <c r="I67" s="364"/>
      <c r="J67" s="82"/>
      <c r="K67" s="362"/>
    </row>
    <row r="68" spans="2:10" ht="15">
      <c r="B68" s="68"/>
      <c r="C68" s="306" t="s">
        <v>234</v>
      </c>
      <c r="D68" s="247">
        <v>0</v>
      </c>
      <c r="E68" s="247">
        <v>0</v>
      </c>
      <c r="F68" s="247">
        <v>0</v>
      </c>
      <c r="G68" s="247">
        <v>-47149</v>
      </c>
      <c r="H68" s="247">
        <v>0</v>
      </c>
      <c r="I68" s="364"/>
      <c r="J68" s="82"/>
    </row>
    <row r="69" spans="2:10" ht="15">
      <c r="B69" s="68"/>
      <c r="C69" s="306" t="s">
        <v>236</v>
      </c>
      <c r="D69" s="247">
        <v>0</v>
      </c>
      <c r="E69" s="247">
        <v>0</v>
      </c>
      <c r="F69" s="247">
        <v>0</v>
      </c>
      <c r="G69" s="247">
        <v>-30495</v>
      </c>
      <c r="H69" s="247">
        <v>0</v>
      </c>
      <c r="I69" s="364"/>
      <c r="J69" s="82"/>
    </row>
    <row r="70" spans="2:10" ht="15">
      <c r="B70" s="68"/>
      <c r="C70" s="306" t="s">
        <v>235</v>
      </c>
      <c r="D70" s="247">
        <v>0</v>
      </c>
      <c r="E70" s="247">
        <v>0</v>
      </c>
      <c r="F70" s="247">
        <v>0</v>
      </c>
      <c r="G70" s="247">
        <v>-4100</v>
      </c>
      <c r="H70" s="247">
        <v>0</v>
      </c>
      <c r="I70" s="364"/>
      <c r="J70" s="82"/>
    </row>
    <row r="71" spans="2:10" ht="15">
      <c r="B71" s="68"/>
      <c r="C71" s="306" t="s">
        <v>238</v>
      </c>
      <c r="D71" s="247">
        <v>0</v>
      </c>
      <c r="E71" s="247">
        <v>0</v>
      </c>
      <c r="F71" s="247">
        <v>0</v>
      </c>
      <c r="G71" s="247">
        <v>0</v>
      </c>
      <c r="H71" s="247">
        <v>543.800000000001</v>
      </c>
      <c r="I71" s="364"/>
      <c r="J71" s="82"/>
    </row>
    <row r="72" spans="2:10" ht="15.75" thickBot="1">
      <c r="B72" s="68"/>
      <c r="D72" s="240"/>
      <c r="E72" s="241"/>
      <c r="F72" s="241"/>
      <c r="G72" s="241"/>
      <c r="H72" s="243"/>
      <c r="I72" s="87"/>
      <c r="J72" s="82"/>
    </row>
    <row r="73" spans="2:10" ht="17.25" thickBot="1" thickTop="1">
      <c r="B73" s="68"/>
      <c r="C73" s="159" t="s">
        <v>55</v>
      </c>
      <c r="D73" s="246">
        <v>-798189.238</v>
      </c>
      <c r="E73" s="246">
        <v>-1659621.5</v>
      </c>
      <c r="F73" s="246">
        <v>-1160478.172201</v>
      </c>
      <c r="G73" s="246">
        <v>-600615.8480639998</v>
      </c>
      <c r="H73" s="246">
        <v>-629891.4047609924</v>
      </c>
      <c r="I73" s="93"/>
      <c r="J73" s="82"/>
    </row>
    <row r="74" spans="2:10" ht="16.5" thickTop="1">
      <c r="B74" s="68"/>
      <c r="C74" s="160" t="s">
        <v>227</v>
      </c>
      <c r="D74" s="1"/>
      <c r="E74" s="1"/>
      <c r="F74" s="1"/>
      <c r="G74" s="59"/>
      <c r="H74" s="1"/>
      <c r="I74" s="1"/>
      <c r="J74" s="82"/>
    </row>
    <row r="75" spans="2:10" ht="15.75">
      <c r="B75" s="68"/>
      <c r="C75" s="51" t="s">
        <v>182</v>
      </c>
      <c r="D75" s="1"/>
      <c r="E75" s="1"/>
      <c r="F75" s="1"/>
      <c r="G75" s="1"/>
      <c r="H75" s="1"/>
      <c r="I75" s="1"/>
      <c r="J75" s="82"/>
    </row>
    <row r="76" spans="2:10" ht="15.75">
      <c r="B76" s="68"/>
      <c r="C76" s="95" t="s">
        <v>56</v>
      </c>
      <c r="D76" s="1"/>
      <c r="E76" s="1"/>
      <c r="F76" s="1"/>
      <c r="G76" s="1"/>
      <c r="H76" s="1"/>
      <c r="I76" s="1"/>
      <c r="J76" s="79"/>
    </row>
    <row r="77" spans="2:10" ht="15.75" thickBot="1">
      <c r="B77" s="68"/>
      <c r="C77" s="97"/>
      <c r="D77" s="1"/>
      <c r="E77" s="1"/>
      <c r="F77" s="1"/>
      <c r="G77" s="1"/>
      <c r="H77" s="1"/>
      <c r="I77" s="1"/>
      <c r="J77" s="82"/>
    </row>
    <row r="78" spans="2:10" ht="1.5" customHeight="1" thickBot="1" thickTop="1">
      <c r="B78" s="68"/>
      <c r="C78" s="100"/>
      <c r="D78" s="98"/>
      <c r="E78" s="98"/>
      <c r="F78" s="98"/>
      <c r="G78" s="98"/>
      <c r="H78" s="98"/>
      <c r="I78" s="98"/>
      <c r="J78" s="82"/>
    </row>
    <row r="79" spans="2:10" ht="15.75" thickTop="1">
      <c r="B79" s="68"/>
      <c r="D79" s="2"/>
      <c r="E79" s="2"/>
      <c r="F79" s="2"/>
      <c r="G79" s="2"/>
      <c r="H79" s="2"/>
      <c r="I79" s="2"/>
      <c r="J79" s="82"/>
    </row>
    <row r="80" spans="2:10" ht="15">
      <c r="B80" s="68"/>
      <c r="J80" s="82"/>
    </row>
    <row r="81" spans="2:10" ht="3.75" customHeight="1" thickBot="1">
      <c r="B81" s="96"/>
      <c r="J81" s="99"/>
    </row>
    <row r="82" spans="2:10" ht="15.7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7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7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55"/>
      <c r="I7" s="30"/>
      <c r="J7" s="72"/>
    </row>
    <row r="8" spans="2:10" ht="17.25" thickBot="1" thickTop="1">
      <c r="B8" s="12"/>
      <c r="C8" s="161" t="s">
        <v>57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4" t="s">
        <v>129</v>
      </c>
      <c r="D9" s="253" t="s">
        <v>3</v>
      </c>
      <c r="E9" s="253" t="s">
        <v>3</v>
      </c>
      <c r="F9" s="253" t="s">
        <v>3</v>
      </c>
      <c r="G9" s="253" t="s">
        <v>3</v>
      </c>
      <c r="H9" s="253" t="s">
        <v>3</v>
      </c>
      <c r="I9" s="234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58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59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60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8" t="s">
        <v>130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8" t="s">
        <v>203</v>
      </c>
      <c r="D16" s="92"/>
      <c r="E16" s="92"/>
      <c r="F16" s="92"/>
      <c r="G16" s="92"/>
      <c r="H16" s="92"/>
      <c r="I16" s="310"/>
      <c r="J16" s="82"/>
    </row>
    <row r="17" spans="2:10" ht="15">
      <c r="B17" s="12"/>
      <c r="C17" s="88" t="s">
        <v>47</v>
      </c>
      <c r="D17" s="247"/>
      <c r="E17" s="247"/>
      <c r="F17" s="247"/>
      <c r="G17" s="247"/>
      <c r="H17" s="247"/>
      <c r="I17" s="271"/>
      <c r="J17" s="82"/>
    </row>
    <row r="18" spans="2:10" ht="15">
      <c r="B18" s="12"/>
      <c r="C18" s="88" t="s">
        <v>48</v>
      </c>
      <c r="D18" s="247"/>
      <c r="E18" s="247"/>
      <c r="F18" s="247"/>
      <c r="G18" s="247"/>
      <c r="H18" s="247"/>
      <c r="I18" s="271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61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47"/>
      <c r="E21" s="247"/>
      <c r="F21" s="247"/>
      <c r="G21" s="247"/>
      <c r="H21" s="247"/>
      <c r="I21" s="271"/>
      <c r="J21" s="82"/>
    </row>
    <row r="22" spans="2:10" ht="15">
      <c r="B22" s="12"/>
      <c r="C22" s="88" t="s">
        <v>48</v>
      </c>
      <c r="D22" s="247"/>
      <c r="E22" s="247"/>
      <c r="F22" s="247"/>
      <c r="G22" s="247"/>
      <c r="H22" s="247"/>
      <c r="I22" s="271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226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50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47"/>
      <c r="E27" s="247"/>
      <c r="F27" s="247"/>
      <c r="G27" s="247"/>
      <c r="H27" s="247"/>
      <c r="I27" s="271"/>
      <c r="J27" s="82"/>
    </row>
    <row r="28" spans="2:10" ht="15">
      <c r="B28" s="109"/>
      <c r="C28" s="88" t="s">
        <v>48</v>
      </c>
      <c r="D28" s="247"/>
      <c r="E28" s="247"/>
      <c r="F28" s="247"/>
      <c r="G28" s="247"/>
      <c r="H28" s="247"/>
      <c r="I28" s="271"/>
      <c r="J28" s="82"/>
    </row>
    <row r="29" spans="2:10" ht="15">
      <c r="B29" s="109"/>
      <c r="C29" s="158" t="s">
        <v>51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47"/>
      <c r="E30" s="247"/>
      <c r="F30" s="247"/>
      <c r="G30" s="247"/>
      <c r="H30" s="247"/>
      <c r="I30" s="271"/>
      <c r="J30" s="82"/>
    </row>
    <row r="31" spans="2:10" ht="15">
      <c r="B31" s="109"/>
      <c r="C31" s="88" t="s">
        <v>48</v>
      </c>
      <c r="D31" s="247"/>
      <c r="E31" s="247"/>
      <c r="F31" s="247"/>
      <c r="G31" s="247"/>
      <c r="H31" s="247"/>
      <c r="I31" s="271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0" t="s">
        <v>131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0" t="s">
        <v>132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47"/>
      <c r="E35" s="247"/>
      <c r="F35" s="247"/>
      <c r="G35" s="247"/>
      <c r="H35" s="247"/>
      <c r="I35" s="271"/>
      <c r="J35" s="82"/>
    </row>
    <row r="36" spans="2:10" ht="15">
      <c r="B36" s="109"/>
      <c r="C36" s="88" t="s">
        <v>48</v>
      </c>
      <c r="D36" s="247"/>
      <c r="E36" s="247"/>
      <c r="F36" s="247"/>
      <c r="G36" s="247"/>
      <c r="H36" s="247"/>
      <c r="I36" s="271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54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47"/>
      <c r="E39" s="247"/>
      <c r="F39" s="247"/>
      <c r="G39" s="247"/>
      <c r="H39" s="247"/>
      <c r="I39" s="271"/>
      <c r="J39" s="82"/>
    </row>
    <row r="40" spans="2:10" ht="15">
      <c r="B40" s="12"/>
      <c r="C40" s="88" t="s">
        <v>48</v>
      </c>
      <c r="D40" s="247"/>
      <c r="E40" s="247"/>
      <c r="F40" s="247"/>
      <c r="G40" s="247"/>
      <c r="H40" s="247"/>
      <c r="I40" s="271"/>
      <c r="J40" s="82"/>
    </row>
    <row r="41" spans="2:10" ht="15">
      <c r="B41" s="12"/>
      <c r="C41" s="88" t="s">
        <v>49</v>
      </c>
      <c r="D41" s="247"/>
      <c r="E41" s="247"/>
      <c r="F41" s="247"/>
      <c r="G41" s="247"/>
      <c r="H41" s="247"/>
      <c r="I41" s="271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62</v>
      </c>
      <c r="D43" s="270" t="s">
        <v>3</v>
      </c>
      <c r="E43" s="270" t="s">
        <v>3</v>
      </c>
      <c r="F43" s="270" t="s">
        <v>3</v>
      </c>
      <c r="G43" s="270" t="s">
        <v>3</v>
      </c>
      <c r="H43" s="270" t="s">
        <v>3</v>
      </c>
      <c r="I43" s="93"/>
      <c r="J43" s="79"/>
    </row>
    <row r="44" spans="2:10" ht="16.5" thickTop="1">
      <c r="B44" s="12"/>
      <c r="C44" s="160" t="s">
        <v>227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133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56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90" zoomScaleNormal="90" zoomScaleSheetLayoutView="70" zoomScalePageLayoutView="0" workbookViewId="0" topLeftCell="B19">
      <selection activeCell="D46" sqref="D46:H46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6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64</v>
      </c>
      <c r="D8" s="338">
        <v>90339</v>
      </c>
      <c r="E8" s="338">
        <v>114817</v>
      </c>
      <c r="F8" s="338">
        <v>89510.40000000037</v>
      </c>
      <c r="G8" s="338">
        <v>13554.399999999907</v>
      </c>
      <c r="H8" s="338">
        <v>0</v>
      </c>
      <c r="I8" s="108"/>
      <c r="J8" s="79"/>
    </row>
    <row r="9" spans="2:10" ht="16.5" thickTop="1">
      <c r="B9" s="12"/>
      <c r="C9" s="155" t="s">
        <v>129</v>
      </c>
      <c r="D9" s="253" t="s">
        <v>172</v>
      </c>
      <c r="E9" s="253" t="s">
        <v>181</v>
      </c>
      <c r="F9" s="253" t="s">
        <v>181</v>
      </c>
      <c r="G9" s="253" t="s">
        <v>181</v>
      </c>
      <c r="H9" s="253" t="s">
        <v>181</v>
      </c>
      <c r="I9" s="234"/>
      <c r="J9" s="82"/>
    </row>
    <row r="10" spans="2:10" ht="15.75">
      <c r="B10" s="12"/>
      <c r="C10" s="80"/>
      <c r="D10" s="339"/>
      <c r="E10" s="250"/>
      <c r="F10" s="250"/>
      <c r="G10" s="250"/>
      <c r="H10" s="249"/>
      <c r="I10" s="85"/>
      <c r="J10" s="82"/>
    </row>
    <row r="11" spans="2:10" ht="15">
      <c r="B11" s="109"/>
      <c r="C11" s="157" t="s">
        <v>41</v>
      </c>
      <c r="D11" s="319">
        <v>25125</v>
      </c>
      <c r="E11" s="319">
        <v>8407</v>
      </c>
      <c r="F11" s="319">
        <v>-46790.97</v>
      </c>
      <c r="G11" s="319">
        <v>-6172.350500000003</v>
      </c>
      <c r="H11" s="319">
        <v>5476</v>
      </c>
      <c r="I11" s="87"/>
      <c r="J11" s="82"/>
    </row>
    <row r="12" spans="2:10" ht="15">
      <c r="B12" s="12"/>
      <c r="C12" s="86" t="s">
        <v>58</v>
      </c>
      <c r="D12" s="319">
        <v>12039</v>
      </c>
      <c r="E12" s="319">
        <v>-1710</v>
      </c>
      <c r="F12" s="319">
        <v>-3192</v>
      </c>
      <c r="G12" s="319">
        <v>-8351.938000000002</v>
      </c>
      <c r="H12" s="319">
        <v>1500</v>
      </c>
      <c r="I12" s="87"/>
      <c r="J12" s="82"/>
    </row>
    <row r="13" spans="2:10" ht="15">
      <c r="B13" s="12"/>
      <c r="C13" s="86" t="s">
        <v>59</v>
      </c>
      <c r="D13" s="319">
        <v>4669</v>
      </c>
      <c r="E13" s="319">
        <v>8119</v>
      </c>
      <c r="F13" s="319">
        <v>-42401.97</v>
      </c>
      <c r="G13" s="319">
        <v>-952.3255000000004</v>
      </c>
      <c r="H13" s="319">
        <v>3976</v>
      </c>
      <c r="I13" s="87"/>
      <c r="J13" s="82"/>
    </row>
    <row r="14" spans="2:10" ht="15">
      <c r="B14" s="12"/>
      <c r="C14" s="86" t="s">
        <v>60</v>
      </c>
      <c r="D14" s="319">
        <v>8417</v>
      </c>
      <c r="E14" s="319">
        <v>1998</v>
      </c>
      <c r="F14" s="319">
        <v>-1197</v>
      </c>
      <c r="G14" s="319">
        <v>3131.9129999999996</v>
      </c>
      <c r="H14" s="319">
        <v>0</v>
      </c>
      <c r="I14" s="87"/>
      <c r="J14" s="82"/>
    </row>
    <row r="15" spans="2:10" ht="15">
      <c r="B15" s="12"/>
      <c r="C15" s="228" t="s">
        <v>130</v>
      </c>
      <c r="D15" s="319">
        <v>0</v>
      </c>
      <c r="E15" s="319">
        <v>0</v>
      </c>
      <c r="F15" s="319">
        <v>0</v>
      </c>
      <c r="G15" s="319">
        <v>0</v>
      </c>
      <c r="H15" s="319">
        <v>0</v>
      </c>
      <c r="I15" s="87"/>
      <c r="J15" s="82"/>
    </row>
    <row r="16" spans="2:10" ht="15">
      <c r="B16" s="12"/>
      <c r="C16" s="228" t="s">
        <v>203</v>
      </c>
      <c r="D16" s="319"/>
      <c r="E16" s="319"/>
      <c r="F16" s="319"/>
      <c r="G16" s="319"/>
      <c r="H16" s="319"/>
      <c r="I16" s="310"/>
      <c r="J16" s="82"/>
    </row>
    <row r="17" spans="2:10" ht="15">
      <c r="B17" s="12"/>
      <c r="C17" s="88" t="s">
        <v>47</v>
      </c>
      <c r="D17" s="320"/>
      <c r="E17" s="320"/>
      <c r="F17" s="320"/>
      <c r="G17" s="320"/>
      <c r="H17" s="320"/>
      <c r="I17" s="278"/>
      <c r="J17" s="82"/>
    </row>
    <row r="18" spans="2:10" ht="15">
      <c r="B18" s="12"/>
      <c r="C18" s="88" t="s">
        <v>48</v>
      </c>
      <c r="D18" s="320"/>
      <c r="E18" s="320"/>
      <c r="F18" s="320"/>
      <c r="G18" s="320"/>
      <c r="H18" s="320"/>
      <c r="I18" s="278"/>
      <c r="J18" s="82"/>
    </row>
    <row r="19" spans="2:10" ht="15">
      <c r="B19" s="12"/>
      <c r="C19" s="110"/>
      <c r="D19" s="340"/>
      <c r="E19" s="321"/>
      <c r="F19" s="321"/>
      <c r="G19" s="321"/>
      <c r="H19" s="321"/>
      <c r="I19" s="87"/>
      <c r="J19" s="82"/>
    </row>
    <row r="20" spans="2:10" ht="15">
      <c r="B20" s="12"/>
      <c r="C20" s="86" t="s">
        <v>61</v>
      </c>
      <c r="D20" s="319" t="s">
        <v>3</v>
      </c>
      <c r="E20" s="319" t="s">
        <v>3</v>
      </c>
      <c r="F20" s="319" t="s">
        <v>3</v>
      </c>
      <c r="G20" s="319" t="s">
        <v>3</v>
      </c>
      <c r="H20" s="319" t="s">
        <v>3</v>
      </c>
      <c r="I20" s="87"/>
      <c r="J20" s="82"/>
    </row>
    <row r="21" spans="2:10" ht="15">
      <c r="B21" s="109"/>
      <c r="C21" s="88" t="s">
        <v>47</v>
      </c>
      <c r="D21" s="320"/>
      <c r="E21" s="320"/>
      <c r="F21" s="320"/>
      <c r="G21" s="320"/>
      <c r="H21" s="320"/>
      <c r="I21" s="278"/>
      <c r="J21" s="82"/>
    </row>
    <row r="22" spans="2:10" ht="15">
      <c r="B22" s="109"/>
      <c r="C22" s="88" t="s">
        <v>48</v>
      </c>
      <c r="D22" s="320"/>
      <c r="E22" s="320"/>
      <c r="F22" s="320"/>
      <c r="G22" s="320"/>
      <c r="H22" s="320"/>
      <c r="I22" s="278"/>
      <c r="J22" s="82"/>
    </row>
    <row r="23" spans="2:10" ht="15">
      <c r="B23" s="109"/>
      <c r="C23" s="110"/>
      <c r="D23" s="340">
        <v>0</v>
      </c>
      <c r="E23" s="321">
        <v>0</v>
      </c>
      <c r="F23" s="321">
        <v>0</v>
      </c>
      <c r="G23" s="321">
        <v>0</v>
      </c>
      <c r="H23" s="321"/>
      <c r="I23" s="87"/>
      <c r="J23" s="82"/>
    </row>
    <row r="24" spans="2:10" ht="15">
      <c r="B24" s="109"/>
      <c r="C24" s="158" t="s">
        <v>226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87"/>
      <c r="J24" s="82"/>
    </row>
    <row r="25" spans="2:10" ht="15">
      <c r="B25" s="109"/>
      <c r="C25" s="110"/>
      <c r="D25" s="340"/>
      <c r="E25" s="321"/>
      <c r="F25" s="321"/>
      <c r="G25" s="321"/>
      <c r="H25" s="321"/>
      <c r="I25" s="87"/>
      <c r="J25" s="82"/>
    </row>
    <row r="26" spans="2:10" ht="15">
      <c r="B26" s="109"/>
      <c r="C26" s="158" t="s">
        <v>50</v>
      </c>
      <c r="D26" s="319">
        <v>2877</v>
      </c>
      <c r="E26" s="319">
        <v>12910</v>
      </c>
      <c r="F26" s="319">
        <v>-9336</v>
      </c>
      <c r="G26" s="319">
        <v>9969.938999999891</v>
      </c>
      <c r="H26" s="319">
        <v>100</v>
      </c>
      <c r="I26" s="87"/>
      <c r="J26" s="82"/>
    </row>
    <row r="27" spans="2:10" ht="15">
      <c r="B27" s="109"/>
      <c r="C27" s="228" t="s">
        <v>65</v>
      </c>
      <c r="D27" s="320">
        <v>1712</v>
      </c>
      <c r="E27" s="320">
        <v>11911</v>
      </c>
      <c r="F27" s="320">
        <v>-9901</v>
      </c>
      <c r="G27" s="320">
        <v>10599</v>
      </c>
      <c r="H27" s="320">
        <v>-600</v>
      </c>
      <c r="I27" s="299"/>
      <c r="J27" s="82"/>
    </row>
    <row r="28" spans="2:10" ht="15">
      <c r="B28" s="109"/>
      <c r="C28" s="228" t="s">
        <v>244</v>
      </c>
      <c r="D28" s="320">
        <v>0</v>
      </c>
      <c r="E28" s="320">
        <v>0</v>
      </c>
      <c r="F28" s="320">
        <v>0</v>
      </c>
      <c r="G28" s="320">
        <v>0</v>
      </c>
      <c r="H28" s="320">
        <v>700</v>
      </c>
      <c r="I28" s="300"/>
      <c r="J28" s="82"/>
    </row>
    <row r="29" spans="2:10" ht="15">
      <c r="B29" s="109"/>
      <c r="C29" s="228" t="s">
        <v>173</v>
      </c>
      <c r="D29" s="320">
        <v>1165</v>
      </c>
      <c r="E29" s="320">
        <v>999</v>
      </c>
      <c r="F29" s="320">
        <v>565</v>
      </c>
      <c r="G29" s="320">
        <v>-629.0610000001083</v>
      </c>
      <c r="H29" s="320">
        <v>0</v>
      </c>
      <c r="I29" s="307" t="s">
        <v>194</v>
      </c>
      <c r="J29" s="82"/>
    </row>
    <row r="30" spans="2:10" ht="15">
      <c r="B30" s="12"/>
      <c r="C30" s="158" t="s">
        <v>51</v>
      </c>
      <c r="D30" s="319">
        <v>31514</v>
      </c>
      <c r="E30" s="319">
        <v>18457</v>
      </c>
      <c r="F30" s="319">
        <v>8393.75</v>
      </c>
      <c r="G30" s="319">
        <v>41547</v>
      </c>
      <c r="H30" s="319">
        <v>12300</v>
      </c>
      <c r="I30" s="284"/>
      <c r="J30" s="82"/>
    </row>
    <row r="31" spans="2:10" ht="15">
      <c r="B31" s="12"/>
      <c r="C31" s="228" t="s">
        <v>174</v>
      </c>
      <c r="D31" s="320">
        <v>15065</v>
      </c>
      <c r="E31" s="320">
        <v>962</v>
      </c>
      <c r="F31" s="320">
        <v>12893</v>
      </c>
      <c r="G31" s="320">
        <v>-10980</v>
      </c>
      <c r="H31" s="320">
        <v>5500</v>
      </c>
      <c r="I31" s="299"/>
      <c r="J31" s="82"/>
    </row>
    <row r="32" spans="2:10" ht="15">
      <c r="B32" s="12"/>
      <c r="C32" s="228" t="s">
        <v>175</v>
      </c>
      <c r="D32" s="320">
        <v>20837</v>
      </c>
      <c r="E32" s="320">
        <v>26377</v>
      </c>
      <c r="F32" s="320">
        <v>-3696</v>
      </c>
      <c r="G32" s="320">
        <v>-8177</v>
      </c>
      <c r="H32" s="320">
        <v>0</v>
      </c>
      <c r="I32" s="299"/>
      <c r="J32" s="82"/>
    </row>
    <row r="33" spans="2:10" ht="15">
      <c r="B33" s="12"/>
      <c r="C33" s="228" t="s">
        <v>243</v>
      </c>
      <c r="D33" s="320">
        <v>-7</v>
      </c>
      <c r="E33" s="320">
        <v>-2250</v>
      </c>
      <c r="F33" s="320">
        <v>-2706.25</v>
      </c>
      <c r="G33" s="320">
        <v>0</v>
      </c>
      <c r="H33" s="320">
        <v>0</v>
      </c>
      <c r="I33" s="300"/>
      <c r="J33" s="82"/>
    </row>
    <row r="34" spans="2:10" ht="15">
      <c r="B34" s="12"/>
      <c r="C34" s="228" t="s">
        <v>178</v>
      </c>
      <c r="D34" s="320">
        <v>-4381</v>
      </c>
      <c r="E34" s="320">
        <v>-6632</v>
      </c>
      <c r="F34" s="320">
        <v>1903</v>
      </c>
      <c r="G34" s="320">
        <v>60704</v>
      </c>
      <c r="H34" s="320">
        <v>6800</v>
      </c>
      <c r="I34" s="300"/>
      <c r="J34" s="82"/>
    </row>
    <row r="35" spans="2:10" ht="15">
      <c r="B35" s="109"/>
      <c r="C35" s="86"/>
      <c r="D35" s="340"/>
      <c r="E35" s="321"/>
      <c r="F35" s="321"/>
      <c r="G35" s="321"/>
      <c r="H35" s="321"/>
      <c r="I35" s="87"/>
      <c r="J35" s="82"/>
    </row>
    <row r="36" spans="2:10" ht="15" customHeight="1">
      <c r="B36" s="109"/>
      <c r="C36" s="230" t="s">
        <v>134</v>
      </c>
      <c r="D36" s="319" t="s">
        <v>3</v>
      </c>
      <c r="E36" s="319" t="s">
        <v>3</v>
      </c>
      <c r="F36" s="319" t="s">
        <v>3</v>
      </c>
      <c r="G36" s="319" t="s">
        <v>3</v>
      </c>
      <c r="H36" s="319" t="s">
        <v>3</v>
      </c>
      <c r="I36" s="87"/>
      <c r="J36" s="82"/>
    </row>
    <row r="37" spans="2:10" ht="15" customHeight="1">
      <c r="B37" s="12"/>
      <c r="C37" s="230" t="s">
        <v>135</v>
      </c>
      <c r="D37" s="319">
        <v>-11325</v>
      </c>
      <c r="E37" s="319">
        <v>2384</v>
      </c>
      <c r="F37" s="319">
        <v>-2827.607</v>
      </c>
      <c r="G37" s="319">
        <v>-2919</v>
      </c>
      <c r="H37" s="319">
        <v>-2761</v>
      </c>
      <c r="I37" s="87"/>
      <c r="J37" s="82"/>
    </row>
    <row r="38" spans="2:10" ht="15">
      <c r="B38" s="109"/>
      <c r="C38" s="228" t="s">
        <v>122</v>
      </c>
      <c r="D38" s="320">
        <v>-37</v>
      </c>
      <c r="E38" s="320">
        <v>-400</v>
      </c>
      <c r="F38" s="320">
        <v>-1048.6069999999997</v>
      </c>
      <c r="G38" s="320">
        <v>-1787</v>
      </c>
      <c r="H38" s="320">
        <v>-1787</v>
      </c>
      <c r="I38" s="282"/>
      <c r="J38" s="82"/>
    </row>
    <row r="39" spans="2:10" ht="15">
      <c r="B39" s="109"/>
      <c r="C39" s="228" t="s">
        <v>124</v>
      </c>
      <c r="D39" s="320">
        <v>-11288</v>
      </c>
      <c r="E39" s="320">
        <v>2784</v>
      </c>
      <c r="F39" s="320">
        <v>-1779</v>
      </c>
      <c r="G39" s="320">
        <v>-1132</v>
      </c>
      <c r="H39" s="320">
        <v>-974</v>
      </c>
      <c r="I39" s="282"/>
      <c r="J39" s="82"/>
    </row>
    <row r="40" spans="2:10" ht="15">
      <c r="B40" s="116"/>
      <c r="C40" s="86"/>
      <c r="D40" s="340"/>
      <c r="E40" s="321"/>
      <c r="F40" s="321"/>
      <c r="G40" s="321"/>
      <c r="H40" s="321"/>
      <c r="I40" s="281"/>
      <c r="J40" s="82"/>
    </row>
    <row r="41" spans="2:10" ht="15">
      <c r="B41" s="12"/>
      <c r="C41" s="158" t="s">
        <v>54</v>
      </c>
      <c r="D41" s="319">
        <v>1144</v>
      </c>
      <c r="E41" s="319">
        <v>594354</v>
      </c>
      <c r="F41" s="319">
        <v>402898.25</v>
      </c>
      <c r="G41" s="319">
        <v>1535</v>
      </c>
      <c r="H41" s="319">
        <v>0</v>
      </c>
      <c r="I41" s="281"/>
      <c r="J41" s="82"/>
    </row>
    <row r="42" spans="2:10" ht="15">
      <c r="B42" s="12"/>
      <c r="C42" s="228" t="s">
        <v>185</v>
      </c>
      <c r="D42" s="320">
        <v>1144</v>
      </c>
      <c r="E42" s="320">
        <v>1790</v>
      </c>
      <c r="F42" s="320">
        <v>1419.25</v>
      </c>
      <c r="G42" s="320">
        <v>1535</v>
      </c>
      <c r="H42" s="320">
        <v>0</v>
      </c>
      <c r="I42" s="282"/>
      <c r="J42" s="82"/>
    </row>
    <row r="43" spans="2:10" ht="15">
      <c r="B43" s="12"/>
      <c r="C43" s="304" t="s">
        <v>196</v>
      </c>
      <c r="D43" s="320">
        <v>0</v>
      </c>
      <c r="E43" s="320">
        <v>592564</v>
      </c>
      <c r="F43" s="320">
        <v>401479</v>
      </c>
      <c r="G43" s="320">
        <v>0</v>
      </c>
      <c r="H43" s="320">
        <v>0</v>
      </c>
      <c r="I43" s="282"/>
      <c r="J43" s="82"/>
    </row>
    <row r="44" spans="2:10" ht="15">
      <c r="B44" s="12"/>
      <c r="C44" s="304"/>
      <c r="D44" s="320">
        <v>0</v>
      </c>
      <c r="E44" s="320">
        <v>0</v>
      </c>
      <c r="F44" s="320">
        <v>0</v>
      </c>
      <c r="G44" s="320">
        <v>0</v>
      </c>
      <c r="H44" s="320">
        <v>0</v>
      </c>
      <c r="I44" s="448"/>
      <c r="J44" s="82"/>
    </row>
    <row r="45" spans="2:10" ht="15.75" thickBot="1">
      <c r="B45" s="12"/>
      <c r="C45" s="86"/>
      <c r="D45" s="341"/>
      <c r="E45" s="322"/>
      <c r="F45" s="322"/>
      <c r="G45" s="322"/>
      <c r="H45" s="322"/>
      <c r="I45" s="85"/>
      <c r="J45" s="82"/>
    </row>
    <row r="46" spans="2:10" ht="17.25" thickBot="1" thickTop="1">
      <c r="B46" s="12"/>
      <c r="C46" s="159" t="s">
        <v>66</v>
      </c>
      <c r="D46" s="319">
        <v>139674</v>
      </c>
      <c r="E46" s="319">
        <v>751329</v>
      </c>
      <c r="F46" s="319">
        <v>441847.8230000004</v>
      </c>
      <c r="G46" s="319">
        <v>57514.988499999796</v>
      </c>
      <c r="H46" s="319">
        <v>15115</v>
      </c>
      <c r="I46" s="93"/>
      <c r="J46" s="79"/>
    </row>
    <row r="47" spans="2:10" ht="16.5" thickTop="1">
      <c r="B47" s="12"/>
      <c r="C47" s="160" t="s">
        <v>227</v>
      </c>
      <c r="D47" s="38"/>
      <c r="E47" s="112"/>
      <c r="F47" s="112"/>
      <c r="G47" s="91"/>
      <c r="H47" s="91"/>
      <c r="I47" s="112"/>
      <c r="J47" s="82"/>
    </row>
    <row r="48" spans="2:10" ht="15.75">
      <c r="B48" s="12"/>
      <c r="C48" s="113"/>
      <c r="D48" s="114"/>
      <c r="E48" s="112"/>
      <c r="F48" s="112"/>
      <c r="G48" s="112"/>
      <c r="H48" s="112"/>
      <c r="I48" s="112"/>
      <c r="J48" s="82"/>
    </row>
    <row r="49" spans="2:10" ht="15.75">
      <c r="B49" s="12"/>
      <c r="C49" s="51" t="s">
        <v>182</v>
      </c>
      <c r="D49" s="29"/>
      <c r="E49" s="112"/>
      <c r="F49" s="112"/>
      <c r="G49" s="112"/>
      <c r="H49" s="112"/>
      <c r="I49" s="112"/>
      <c r="J49" s="82"/>
    </row>
    <row r="50" spans="2:10" ht="15.75">
      <c r="B50" s="12"/>
      <c r="C50" s="95" t="s">
        <v>56</v>
      </c>
      <c r="D50" s="29"/>
      <c r="E50" s="112"/>
      <c r="F50" s="112"/>
      <c r="G50" s="112"/>
      <c r="H50" s="112"/>
      <c r="I50" s="112"/>
      <c r="J50" s="82"/>
    </row>
    <row r="51" spans="2:10" ht="15.75" thickBot="1">
      <c r="B51" s="115"/>
      <c r="C51" s="97"/>
      <c r="D51" s="98"/>
      <c r="E51" s="98"/>
      <c r="F51" s="98"/>
      <c r="G51" s="98"/>
      <c r="H51" s="98"/>
      <c r="I51" s="98"/>
      <c r="J51" s="99"/>
    </row>
    <row r="52" spans="2:10" ht="15.75" thickTop="1">
      <c r="B52" s="101"/>
      <c r="C52" s="100"/>
      <c r="D52" s="2"/>
      <c r="E52" s="2"/>
      <c r="F52" s="2"/>
      <c r="G52" s="2"/>
      <c r="H52" s="2"/>
      <c r="I52" s="2"/>
      <c r="J52" s="2"/>
    </row>
    <row r="54" ht="15">
      <c r="C54" s="303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6">
      <selection activeCell="H45" sqref="H45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63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118"/>
    </row>
    <row r="6" spans="2:10" ht="15.75">
      <c r="B6" s="12"/>
      <c r="C6" s="280" t="str">
        <f>+Fedőlap!$E$13</f>
        <v>Dátum: 2016.09.30.</v>
      </c>
      <c r="D6" s="276"/>
      <c r="E6" s="276"/>
      <c r="F6" s="276"/>
      <c r="G6" s="276"/>
      <c r="H6" s="276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67</v>
      </c>
      <c r="D8" s="245">
        <v>-117563</v>
      </c>
      <c r="E8" s="245">
        <v>787</v>
      </c>
      <c r="F8" s="245">
        <v>7951.5</v>
      </c>
      <c r="G8" s="245">
        <v>-25522.900000000373</v>
      </c>
      <c r="H8" s="245">
        <v>-2142.099999999573</v>
      </c>
      <c r="I8" s="119"/>
      <c r="J8" s="79"/>
    </row>
    <row r="9" spans="2:10" ht="16.5" thickTop="1">
      <c r="B9" s="12"/>
      <c r="C9" s="155" t="s">
        <v>129</v>
      </c>
      <c r="D9" s="253" t="s">
        <v>172</v>
      </c>
      <c r="E9" s="253" t="s">
        <v>181</v>
      </c>
      <c r="F9" s="253" t="s">
        <v>181</v>
      </c>
      <c r="G9" s="253" t="s">
        <v>181</v>
      </c>
      <c r="H9" s="253" t="s">
        <v>181</v>
      </c>
      <c r="I9" s="234"/>
      <c r="J9" s="82"/>
    </row>
    <row r="10" spans="2:10" ht="15.75">
      <c r="B10" s="12"/>
      <c r="C10" s="80"/>
      <c r="D10" s="235"/>
      <c r="E10" s="236"/>
      <c r="F10" s="236"/>
      <c r="G10" s="236"/>
      <c r="H10" s="249"/>
      <c r="I10" s="85"/>
      <c r="J10" s="82"/>
    </row>
    <row r="11" spans="2:10" ht="15">
      <c r="B11" s="109"/>
      <c r="C11" s="157" t="s">
        <v>41</v>
      </c>
      <c r="D11" s="246">
        <v>20</v>
      </c>
      <c r="E11" s="246">
        <v>-302</v>
      </c>
      <c r="F11" s="246">
        <v>-61</v>
      </c>
      <c r="G11" s="246">
        <v>-62.813</v>
      </c>
      <c r="H11" s="246">
        <v>0</v>
      </c>
      <c r="I11" s="87"/>
      <c r="J11" s="82"/>
    </row>
    <row r="12" spans="2:10" ht="15">
      <c r="B12" s="12"/>
      <c r="C12" s="86" t="s">
        <v>58</v>
      </c>
      <c r="D12" s="246">
        <v>20</v>
      </c>
      <c r="E12" s="246">
        <v>-302</v>
      </c>
      <c r="F12" s="246">
        <v>-61</v>
      </c>
      <c r="G12" s="246">
        <v>-62.813</v>
      </c>
      <c r="H12" s="246">
        <v>0</v>
      </c>
      <c r="I12" s="87"/>
      <c r="J12" s="82"/>
    </row>
    <row r="13" spans="2:10" ht="15">
      <c r="B13" s="12"/>
      <c r="C13" s="86" t="s">
        <v>59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87"/>
      <c r="J13" s="82"/>
    </row>
    <row r="14" spans="2:10" ht="15">
      <c r="B14" s="12"/>
      <c r="C14" s="86" t="s">
        <v>60</v>
      </c>
      <c r="D14" s="246" t="s">
        <v>3</v>
      </c>
      <c r="E14" s="246" t="s">
        <v>3</v>
      </c>
      <c r="F14" s="246" t="s">
        <v>3</v>
      </c>
      <c r="G14" s="246" t="s">
        <v>3</v>
      </c>
      <c r="H14" s="246" t="s">
        <v>3</v>
      </c>
      <c r="I14" s="87"/>
      <c r="J14" s="82"/>
    </row>
    <row r="15" spans="2:10" ht="15">
      <c r="B15" s="12"/>
      <c r="C15" s="228" t="s">
        <v>130</v>
      </c>
      <c r="D15" s="246" t="s">
        <v>3</v>
      </c>
      <c r="E15" s="246" t="s">
        <v>3</v>
      </c>
      <c r="F15" s="246" t="s">
        <v>3</v>
      </c>
      <c r="G15" s="246" t="s">
        <v>3</v>
      </c>
      <c r="H15" s="246" t="s">
        <v>3</v>
      </c>
      <c r="I15" s="87"/>
      <c r="J15" s="82"/>
    </row>
    <row r="16" spans="2:10" ht="15">
      <c r="B16" s="12"/>
      <c r="C16" s="228" t="s">
        <v>203</v>
      </c>
      <c r="D16" s="251">
        <v>0</v>
      </c>
      <c r="E16" s="251">
        <v>0</v>
      </c>
      <c r="F16" s="251">
        <v>0</v>
      </c>
      <c r="G16" s="251">
        <v>0</v>
      </c>
      <c r="H16" s="319"/>
      <c r="I16" s="310"/>
      <c r="J16" s="82"/>
    </row>
    <row r="17" spans="2:10" ht="15">
      <c r="B17" s="12"/>
      <c r="C17" s="88" t="s">
        <v>241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78"/>
      <c r="J17" s="82"/>
    </row>
    <row r="18" spans="2:10" ht="15">
      <c r="B18" s="12"/>
      <c r="C18" s="88" t="s">
        <v>48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78"/>
      <c r="J18" s="82"/>
    </row>
    <row r="19" spans="2:10" ht="15">
      <c r="B19" s="12"/>
      <c r="C19" s="110"/>
      <c r="D19" s="238"/>
      <c r="E19" s="239"/>
      <c r="F19" s="239"/>
      <c r="G19" s="239"/>
      <c r="H19" s="321"/>
      <c r="I19" s="87"/>
      <c r="J19" s="82"/>
    </row>
    <row r="20" spans="2:10" ht="15">
      <c r="B20" s="12"/>
      <c r="C20" s="86" t="s">
        <v>61</v>
      </c>
      <c r="D20" s="246" t="s">
        <v>3</v>
      </c>
      <c r="E20" s="246" t="s">
        <v>3</v>
      </c>
      <c r="F20" s="246" t="s">
        <v>3</v>
      </c>
      <c r="G20" s="246" t="s">
        <v>3</v>
      </c>
      <c r="H20" s="246" t="s">
        <v>246</v>
      </c>
      <c r="I20" s="87"/>
      <c r="J20" s="82"/>
    </row>
    <row r="21" spans="2:10" ht="15">
      <c r="B21" s="109"/>
      <c r="C21" s="88" t="s">
        <v>47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78"/>
      <c r="J21" s="82"/>
    </row>
    <row r="22" spans="2:10" ht="15">
      <c r="B22" s="109"/>
      <c r="C22" s="88" t="s">
        <v>48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78"/>
      <c r="J22" s="82"/>
    </row>
    <row r="23" spans="2:10" ht="15">
      <c r="B23" s="109"/>
      <c r="C23" s="110"/>
      <c r="D23" s="238"/>
      <c r="E23" s="239"/>
      <c r="F23" s="239"/>
      <c r="G23" s="239"/>
      <c r="H23" s="321"/>
      <c r="I23" s="87"/>
      <c r="J23" s="82"/>
    </row>
    <row r="24" spans="2:10" ht="15">
      <c r="B24" s="109"/>
      <c r="C24" s="158" t="s">
        <v>226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87"/>
      <c r="J24" s="82"/>
    </row>
    <row r="25" spans="2:10" ht="15">
      <c r="B25" s="109"/>
      <c r="C25" s="110"/>
      <c r="D25" s="238"/>
      <c r="E25" s="239"/>
      <c r="F25" s="239"/>
      <c r="G25" s="239"/>
      <c r="H25" s="321"/>
      <c r="I25" s="87"/>
      <c r="J25" s="82"/>
    </row>
    <row r="26" spans="2:10" ht="15">
      <c r="B26" s="109"/>
      <c r="C26" s="158" t="s">
        <v>50</v>
      </c>
      <c r="D26" s="246">
        <v>30028</v>
      </c>
      <c r="E26" s="246">
        <v>23568</v>
      </c>
      <c r="F26" s="246">
        <v>22367</v>
      </c>
      <c r="G26" s="246">
        <v>27746.148999999932</v>
      </c>
      <c r="H26" s="246">
        <v>7965.599999999999</v>
      </c>
      <c r="I26" s="87"/>
      <c r="J26" s="82"/>
    </row>
    <row r="27" spans="2:10" ht="15">
      <c r="B27" s="109"/>
      <c r="C27" s="228" t="s">
        <v>65</v>
      </c>
      <c r="D27" s="247">
        <v>-17</v>
      </c>
      <c r="E27" s="247">
        <v>20</v>
      </c>
      <c r="F27" s="247">
        <v>-24</v>
      </c>
      <c r="G27" s="247">
        <v>50</v>
      </c>
      <c r="H27" s="247">
        <v>0</v>
      </c>
      <c r="I27" s="282"/>
      <c r="J27" s="82"/>
    </row>
    <row r="28" spans="2:10" ht="15">
      <c r="B28" s="109"/>
      <c r="C28" s="228" t="s">
        <v>169</v>
      </c>
      <c r="D28" s="247">
        <v>-1595</v>
      </c>
      <c r="E28" s="247">
        <v>-579</v>
      </c>
      <c r="F28" s="247">
        <v>1691</v>
      </c>
      <c r="G28" s="247">
        <v>1803</v>
      </c>
      <c r="H28" s="247">
        <v>12.9</v>
      </c>
      <c r="I28" s="282"/>
      <c r="J28" s="82"/>
    </row>
    <row r="29" spans="2:10" ht="15">
      <c r="B29" s="109"/>
      <c r="C29" s="228" t="s">
        <v>192</v>
      </c>
      <c r="D29" s="247">
        <v>34005</v>
      </c>
      <c r="E29" s="247">
        <v>27839</v>
      </c>
      <c r="F29" s="247">
        <v>21761</v>
      </c>
      <c r="G29" s="247">
        <v>26854</v>
      </c>
      <c r="H29" s="247">
        <v>7952.7</v>
      </c>
      <c r="I29" s="299"/>
      <c r="J29" s="82"/>
    </row>
    <row r="30" spans="2:10" ht="15">
      <c r="B30" s="109"/>
      <c r="C30" s="228" t="s">
        <v>173</v>
      </c>
      <c r="D30" s="247">
        <v>-2365</v>
      </c>
      <c r="E30" s="247">
        <v>-3712</v>
      </c>
      <c r="F30" s="247">
        <v>-1061</v>
      </c>
      <c r="G30" s="247">
        <v>-960.8510000000691</v>
      </c>
      <c r="H30" s="247">
        <v>0</v>
      </c>
      <c r="I30" s="307" t="s">
        <v>194</v>
      </c>
      <c r="J30" s="82"/>
    </row>
    <row r="31" spans="2:10" ht="15">
      <c r="B31" s="12"/>
      <c r="C31" s="158" t="s">
        <v>51</v>
      </c>
      <c r="D31" s="246">
        <v>-224</v>
      </c>
      <c r="E31" s="246">
        <v>-4826</v>
      </c>
      <c r="F31" s="246">
        <v>11767</v>
      </c>
      <c r="G31" s="246">
        <v>738</v>
      </c>
      <c r="H31" s="246">
        <v>0</v>
      </c>
      <c r="I31" s="281"/>
      <c r="J31" s="82"/>
    </row>
    <row r="32" spans="2:10" ht="15">
      <c r="B32" s="12"/>
      <c r="C32" s="228" t="s">
        <v>183</v>
      </c>
      <c r="D32" s="247">
        <v>-306</v>
      </c>
      <c r="E32" s="247">
        <v>-4626</v>
      </c>
      <c r="F32" s="247">
        <v>11981</v>
      </c>
      <c r="G32" s="247">
        <v>587</v>
      </c>
      <c r="H32" s="247">
        <v>0</v>
      </c>
      <c r="I32" s="299"/>
      <c r="J32" s="82"/>
    </row>
    <row r="33" spans="2:10" ht="15">
      <c r="B33" s="12"/>
      <c r="C33" s="228" t="s">
        <v>190</v>
      </c>
      <c r="D33" s="247">
        <v>82</v>
      </c>
      <c r="E33" s="247">
        <v>-200</v>
      </c>
      <c r="F33" s="247">
        <v>-214</v>
      </c>
      <c r="G33" s="247">
        <v>151</v>
      </c>
      <c r="H33" s="247">
        <v>0</v>
      </c>
      <c r="I33" s="299"/>
      <c r="J33" s="82"/>
    </row>
    <row r="34" spans="2:10" ht="15">
      <c r="B34" s="109"/>
      <c r="C34" s="86"/>
      <c r="D34" s="240"/>
      <c r="E34" s="241"/>
      <c r="F34" s="241"/>
      <c r="G34" s="241"/>
      <c r="H34" s="321"/>
      <c r="I34" s="281"/>
      <c r="J34" s="82"/>
    </row>
    <row r="35" spans="2:10" ht="15" customHeight="1">
      <c r="B35" s="109"/>
      <c r="C35" s="230" t="s">
        <v>136</v>
      </c>
      <c r="D35" s="246" t="s">
        <v>3</v>
      </c>
      <c r="E35" s="246" t="s">
        <v>3</v>
      </c>
      <c r="F35" s="246" t="s">
        <v>3</v>
      </c>
      <c r="G35" s="246" t="s">
        <v>3</v>
      </c>
      <c r="H35" s="246" t="s">
        <v>3</v>
      </c>
      <c r="I35" s="281"/>
      <c r="J35" s="82"/>
    </row>
    <row r="36" spans="2:10" ht="15" customHeight="1">
      <c r="B36" s="12"/>
      <c r="C36" s="230" t="s">
        <v>137</v>
      </c>
      <c r="D36" s="246" t="s">
        <v>3</v>
      </c>
      <c r="E36" s="246" t="s">
        <v>3</v>
      </c>
      <c r="F36" s="246" t="s">
        <v>3</v>
      </c>
      <c r="G36" s="246" t="s">
        <v>3</v>
      </c>
      <c r="H36" s="246" t="s">
        <v>3</v>
      </c>
      <c r="I36" s="281"/>
      <c r="J36" s="82"/>
    </row>
    <row r="37" spans="2:10" ht="15">
      <c r="B37" s="109"/>
      <c r="C37" s="88" t="s">
        <v>47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82"/>
      <c r="J37" s="82"/>
    </row>
    <row r="38" spans="2:10" ht="15">
      <c r="B38" s="109"/>
      <c r="C38" s="88" t="s">
        <v>48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82"/>
      <c r="J38" s="82"/>
    </row>
    <row r="39" spans="2:10" ht="15">
      <c r="B39" s="116"/>
      <c r="C39" s="86"/>
      <c r="D39" s="240"/>
      <c r="E39" s="241"/>
      <c r="F39" s="241"/>
      <c r="G39" s="241"/>
      <c r="H39" s="321"/>
      <c r="I39" s="281"/>
      <c r="J39" s="82"/>
    </row>
    <row r="40" spans="2:10" ht="15">
      <c r="B40" s="12"/>
      <c r="C40" s="158" t="s">
        <v>54</v>
      </c>
      <c r="D40" s="246">
        <v>83971</v>
      </c>
      <c r="E40" s="246">
        <v>118749</v>
      </c>
      <c r="F40" s="246">
        <v>4032</v>
      </c>
      <c r="G40" s="246">
        <v>6300</v>
      </c>
      <c r="H40" s="246">
        <v>9243.800000000007</v>
      </c>
      <c r="I40" s="281"/>
      <c r="J40" s="82"/>
    </row>
    <row r="41" spans="2:10" ht="15">
      <c r="B41" s="12"/>
      <c r="C41" s="228" t="s">
        <v>125</v>
      </c>
      <c r="D41" s="247">
        <v>83654</v>
      </c>
      <c r="E41" s="247">
        <v>117562</v>
      </c>
      <c r="F41" s="247">
        <v>513</v>
      </c>
      <c r="G41" s="247">
        <v>0</v>
      </c>
      <c r="H41" s="247">
        <v>0</v>
      </c>
      <c r="I41" s="282"/>
      <c r="J41" s="82"/>
    </row>
    <row r="42" spans="2:10" ht="15">
      <c r="B42" s="12"/>
      <c r="C42" s="228" t="s">
        <v>204</v>
      </c>
      <c r="D42" s="247">
        <v>317</v>
      </c>
      <c r="E42" s="247">
        <v>1187</v>
      </c>
      <c r="F42" s="247">
        <v>3519</v>
      </c>
      <c r="G42" s="247">
        <v>6300</v>
      </c>
      <c r="H42" s="247">
        <v>9243.800000000007</v>
      </c>
      <c r="I42" s="282"/>
      <c r="J42" s="82"/>
    </row>
    <row r="43" spans="2:10" ht="15">
      <c r="B43" s="12"/>
      <c r="C43" s="228"/>
      <c r="D43" s="247">
        <v>0</v>
      </c>
      <c r="E43" s="247">
        <v>0</v>
      </c>
      <c r="F43" s="247">
        <v>0</v>
      </c>
      <c r="G43" s="247">
        <v>0</v>
      </c>
      <c r="H43" s="247">
        <v>0</v>
      </c>
      <c r="I43" s="448"/>
      <c r="J43" s="82"/>
    </row>
    <row r="44" spans="2:10" ht="15.75" thickBot="1">
      <c r="B44" s="109"/>
      <c r="C44" s="86"/>
      <c r="D44" s="240"/>
      <c r="E44" s="241"/>
      <c r="F44" s="241"/>
      <c r="G44" s="241"/>
      <c r="H44" s="322"/>
      <c r="I44" s="87"/>
      <c r="J44" s="82"/>
    </row>
    <row r="45" spans="2:10" ht="17.25" thickBot="1" thickTop="1">
      <c r="B45" s="115"/>
      <c r="C45" s="159" t="s">
        <v>68</v>
      </c>
      <c r="D45" s="246">
        <v>-3768</v>
      </c>
      <c r="E45" s="246">
        <v>137976</v>
      </c>
      <c r="F45" s="246">
        <v>46056.5</v>
      </c>
      <c r="G45" s="246">
        <v>9198.435999999561</v>
      </c>
      <c r="H45" s="246">
        <v>15067.300000000432</v>
      </c>
      <c r="I45" s="120"/>
      <c r="J45" s="79"/>
    </row>
    <row r="46" spans="2:10" ht="16.5" thickTop="1">
      <c r="B46" s="12"/>
      <c r="C46" s="160" t="s">
        <v>227</v>
      </c>
      <c r="D46" s="121"/>
      <c r="E46" s="1"/>
      <c r="F46" s="1"/>
      <c r="G46" s="59"/>
      <c r="H46" s="59"/>
      <c r="I46" s="1"/>
      <c r="J46" s="82"/>
    </row>
    <row r="47" spans="2:10" ht="15.75">
      <c r="B47" s="12"/>
      <c r="C47" s="113"/>
      <c r="D47" s="122"/>
      <c r="E47" s="1"/>
      <c r="F47" s="1"/>
      <c r="G47" s="1"/>
      <c r="H47" s="1"/>
      <c r="I47" s="1"/>
      <c r="J47" s="82"/>
    </row>
    <row r="48" spans="2:10" ht="15.75">
      <c r="B48" s="12"/>
      <c r="C48" s="51" t="s">
        <v>182</v>
      </c>
      <c r="D48" s="5"/>
      <c r="E48" s="1"/>
      <c r="F48" s="1"/>
      <c r="G48" s="1"/>
      <c r="H48" s="1"/>
      <c r="I48" s="1"/>
      <c r="J48" s="82"/>
    </row>
    <row r="49" spans="2:10" ht="15.75">
      <c r="B49" s="12"/>
      <c r="C49" s="95" t="s">
        <v>56</v>
      </c>
      <c r="D49" s="5"/>
      <c r="E49" s="1"/>
      <c r="F49" s="1"/>
      <c r="G49" s="1"/>
      <c r="H49" s="1"/>
      <c r="I49" s="1"/>
      <c r="J49" s="82"/>
    </row>
    <row r="50" spans="2:10" ht="15.75" thickBot="1">
      <c r="B50" s="115"/>
      <c r="C50" s="97"/>
      <c r="D50" s="98"/>
      <c r="E50" s="98"/>
      <c r="F50" s="98"/>
      <c r="G50" s="98"/>
      <c r="H50" s="98"/>
      <c r="I50" s="98"/>
      <c r="J50" s="99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M44" sqref="M44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450" t="s">
        <v>63</v>
      </c>
      <c r="F6" s="450"/>
      <c r="G6" s="71"/>
      <c r="H6" s="71"/>
      <c r="I6" s="82"/>
      <c r="J6" s="2"/>
    </row>
    <row r="7" spans="2:10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</row>
    <row r="8" spans="2:10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74</v>
      </c>
      <c r="D10" s="419">
        <v>662283.238</v>
      </c>
      <c r="E10" s="420">
        <v>770316.5</v>
      </c>
      <c r="F10" s="420">
        <v>672573.8492009996</v>
      </c>
      <c r="G10" s="421">
        <v>533902.4235640005</v>
      </c>
      <c r="H10" s="93"/>
      <c r="I10" s="82"/>
      <c r="J10" s="311"/>
      <c r="K10" s="311"/>
      <c r="L10" s="311"/>
      <c r="M10" s="311"/>
    </row>
    <row r="11" spans="2:13" ht="15.75" thickTop="1">
      <c r="B11" s="12"/>
      <c r="C11" s="110"/>
      <c r="D11" s="286"/>
      <c r="E11" s="250"/>
      <c r="F11" s="250"/>
      <c r="G11" s="287"/>
      <c r="H11" s="85"/>
      <c r="I11" s="82"/>
      <c r="J11" s="311"/>
      <c r="K11" s="311"/>
      <c r="L11" s="311"/>
      <c r="M11" s="311"/>
    </row>
    <row r="12" spans="2:13" ht="17.25">
      <c r="B12" s="169"/>
      <c r="C12" s="188" t="s">
        <v>205</v>
      </c>
      <c r="D12" s="425">
        <v>-346489</v>
      </c>
      <c r="E12" s="426">
        <v>-272395</v>
      </c>
      <c r="F12" s="426">
        <v>271080</v>
      </c>
      <c r="G12" s="427">
        <v>68795</v>
      </c>
      <c r="H12" s="170"/>
      <c r="I12" s="171"/>
      <c r="J12" s="311"/>
      <c r="K12" s="311"/>
      <c r="L12" s="311"/>
      <c r="M12" s="311"/>
    </row>
    <row r="13" spans="2:13" ht="15">
      <c r="B13" s="173"/>
      <c r="C13" s="189" t="s">
        <v>75</v>
      </c>
      <c r="D13" s="428">
        <v>106557</v>
      </c>
      <c r="E13" s="252">
        <v>-432921</v>
      </c>
      <c r="F13" s="252">
        <v>241815</v>
      </c>
      <c r="G13" s="429">
        <v>-315262</v>
      </c>
      <c r="H13" s="170"/>
      <c r="I13" s="171"/>
      <c r="J13" s="311"/>
      <c r="K13" s="311"/>
      <c r="L13" s="311"/>
      <c r="M13" s="311"/>
    </row>
    <row r="14" spans="2:13" ht="15">
      <c r="B14" s="173"/>
      <c r="C14" s="189" t="s">
        <v>76</v>
      </c>
      <c r="D14" s="428">
        <v>32990</v>
      </c>
      <c r="E14" s="252">
        <v>79444</v>
      </c>
      <c r="F14" s="252">
        <v>-113652</v>
      </c>
      <c r="G14" s="429">
        <v>-670</v>
      </c>
      <c r="H14" s="170"/>
      <c r="I14" s="171"/>
      <c r="J14" s="311"/>
      <c r="K14" s="311"/>
      <c r="L14" s="311"/>
      <c r="M14" s="311"/>
    </row>
    <row r="15" spans="2:13" ht="15">
      <c r="B15" s="173"/>
      <c r="C15" s="189" t="s">
        <v>77</v>
      </c>
      <c r="D15" s="428">
        <v>-124889</v>
      </c>
      <c r="E15" s="252">
        <v>-8209</v>
      </c>
      <c r="F15" s="252">
        <v>-9358</v>
      </c>
      <c r="G15" s="429">
        <v>3469</v>
      </c>
      <c r="H15" s="170"/>
      <c r="I15" s="171"/>
      <c r="J15" s="311"/>
      <c r="K15" s="311"/>
      <c r="L15" s="311"/>
      <c r="M15" s="311"/>
    </row>
    <row r="16" spans="2:13" ht="15">
      <c r="B16" s="173"/>
      <c r="C16" s="190" t="s">
        <v>78</v>
      </c>
      <c r="D16" s="430">
        <v>31005.327256999997</v>
      </c>
      <c r="E16" s="285">
        <v>23413.058234000007</v>
      </c>
      <c r="F16" s="285">
        <v>39555</v>
      </c>
      <c r="G16" s="431">
        <v>70721.073</v>
      </c>
      <c r="H16" s="170"/>
      <c r="I16" s="171"/>
      <c r="J16" s="311"/>
      <c r="K16" s="311"/>
      <c r="L16" s="311"/>
      <c r="M16" s="311"/>
    </row>
    <row r="17" spans="2:13" ht="15">
      <c r="B17" s="173"/>
      <c r="C17" s="189" t="s">
        <v>79</v>
      </c>
      <c r="D17" s="430">
        <v>-155894.327257</v>
      </c>
      <c r="E17" s="285">
        <v>-31622.058234000007</v>
      </c>
      <c r="F17" s="285">
        <v>-48913</v>
      </c>
      <c r="G17" s="431">
        <v>-67252.073</v>
      </c>
      <c r="H17" s="170"/>
      <c r="I17" s="171"/>
      <c r="J17" s="311"/>
      <c r="K17" s="311"/>
      <c r="L17" s="311"/>
      <c r="M17" s="311"/>
    </row>
    <row r="18" spans="2:13" ht="15">
      <c r="B18" s="173"/>
      <c r="C18" s="189" t="s">
        <v>126</v>
      </c>
      <c r="D18" s="428">
        <v>0</v>
      </c>
      <c r="E18" s="252">
        <v>0</v>
      </c>
      <c r="F18" s="252">
        <v>14000</v>
      </c>
      <c r="G18" s="429">
        <v>-14000</v>
      </c>
      <c r="H18" s="170"/>
      <c r="I18" s="171"/>
      <c r="J18" s="311"/>
      <c r="K18" s="311"/>
      <c r="L18" s="311"/>
      <c r="M18" s="311"/>
    </row>
    <row r="19" spans="2:13" ht="15">
      <c r="B19" s="173"/>
      <c r="C19" s="189" t="s">
        <v>127</v>
      </c>
      <c r="D19" s="428">
        <v>-124889</v>
      </c>
      <c r="E19" s="252">
        <v>-8209</v>
      </c>
      <c r="F19" s="252">
        <v>-23358</v>
      </c>
      <c r="G19" s="429">
        <v>17469</v>
      </c>
      <c r="H19" s="170"/>
      <c r="I19" s="171"/>
      <c r="J19" s="311"/>
      <c r="K19" s="311"/>
      <c r="L19" s="311"/>
      <c r="M19" s="311"/>
    </row>
    <row r="20" spans="2:13" ht="15">
      <c r="B20" s="173"/>
      <c r="C20" s="190" t="s">
        <v>78</v>
      </c>
      <c r="D20" s="430">
        <v>31005.327256999997</v>
      </c>
      <c r="E20" s="285">
        <v>23413.058234000007</v>
      </c>
      <c r="F20" s="285">
        <v>25555</v>
      </c>
      <c r="G20" s="431">
        <v>70721.073</v>
      </c>
      <c r="H20" s="170"/>
      <c r="I20" s="171"/>
      <c r="J20" s="311"/>
      <c r="K20" s="311"/>
      <c r="L20" s="311"/>
      <c r="M20" s="311"/>
    </row>
    <row r="21" spans="2:13" ht="15">
      <c r="B21" s="173"/>
      <c r="C21" s="189" t="s">
        <v>79</v>
      </c>
      <c r="D21" s="430">
        <v>-155894.327257</v>
      </c>
      <c r="E21" s="285">
        <v>-31622.058234000007</v>
      </c>
      <c r="F21" s="285">
        <v>-48913</v>
      </c>
      <c r="G21" s="431">
        <v>-53252.073000000004</v>
      </c>
      <c r="H21" s="170"/>
      <c r="I21" s="171"/>
      <c r="J21" s="311"/>
      <c r="K21" s="311"/>
      <c r="L21" s="311"/>
      <c r="M21" s="311"/>
    </row>
    <row r="22" spans="2:13" ht="15">
      <c r="B22" s="173"/>
      <c r="C22" s="190" t="s">
        <v>80</v>
      </c>
      <c r="D22" s="428">
        <v>-212375</v>
      </c>
      <c r="E22" s="252">
        <v>-105495</v>
      </c>
      <c r="F22" s="252">
        <v>122536</v>
      </c>
      <c r="G22" s="429">
        <v>129631</v>
      </c>
      <c r="H22" s="170"/>
      <c r="I22" s="171"/>
      <c r="J22" s="311"/>
      <c r="K22" s="311"/>
      <c r="L22" s="311"/>
      <c r="M22" s="311"/>
    </row>
    <row r="23" spans="2:13" ht="16.5">
      <c r="B23" s="173"/>
      <c r="C23" s="190" t="s">
        <v>138</v>
      </c>
      <c r="D23" s="428">
        <v>-191954</v>
      </c>
      <c r="E23" s="252">
        <v>-235648</v>
      </c>
      <c r="F23" s="252">
        <v>-1133</v>
      </c>
      <c r="G23" s="429">
        <v>-81256</v>
      </c>
      <c r="H23" s="170"/>
      <c r="I23" s="171"/>
      <c r="J23" s="311"/>
      <c r="K23" s="311"/>
      <c r="L23" s="311"/>
      <c r="M23" s="311"/>
    </row>
    <row r="24" spans="2:13" ht="15">
      <c r="B24" s="173"/>
      <c r="C24" s="190" t="s">
        <v>139</v>
      </c>
      <c r="D24" s="428">
        <v>-20421</v>
      </c>
      <c r="E24" s="252">
        <v>130153</v>
      </c>
      <c r="F24" s="252">
        <v>123669</v>
      </c>
      <c r="G24" s="429">
        <v>210887</v>
      </c>
      <c r="H24" s="170"/>
      <c r="I24" s="171"/>
      <c r="J24" s="311"/>
      <c r="K24" s="311"/>
      <c r="L24" s="311"/>
      <c r="M24" s="311"/>
    </row>
    <row r="25" spans="2:13" ht="15">
      <c r="B25" s="173"/>
      <c r="C25" s="190" t="s">
        <v>81</v>
      </c>
      <c r="D25" s="430">
        <v>29559.27384</v>
      </c>
      <c r="E25" s="285">
        <v>163049.81787</v>
      </c>
      <c r="F25" s="285">
        <v>210533.50621000002</v>
      </c>
      <c r="G25" s="431">
        <v>230830.2745</v>
      </c>
      <c r="H25" s="170"/>
      <c r="I25" s="171"/>
      <c r="J25" s="311"/>
      <c r="K25" s="311"/>
      <c r="L25" s="311"/>
      <c r="M25" s="311"/>
    </row>
    <row r="26" spans="2:13" ht="15">
      <c r="B26" s="173"/>
      <c r="C26" s="189" t="s">
        <v>82</v>
      </c>
      <c r="D26" s="430">
        <v>-49980.27384</v>
      </c>
      <c r="E26" s="285">
        <v>-32896.81787</v>
      </c>
      <c r="F26" s="285">
        <v>-86864.50621000002</v>
      </c>
      <c r="G26" s="431">
        <v>-19943.2745</v>
      </c>
      <c r="H26" s="170"/>
      <c r="I26" s="171"/>
      <c r="J26" s="311"/>
      <c r="K26" s="311"/>
      <c r="L26" s="311"/>
      <c r="M26" s="311"/>
    </row>
    <row r="27" spans="2:13" ht="15">
      <c r="B27" s="173"/>
      <c r="C27" s="190" t="s">
        <v>198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311"/>
      <c r="K27" s="311"/>
      <c r="L27" s="311"/>
      <c r="M27" s="311"/>
    </row>
    <row r="28" spans="2:13" ht="15">
      <c r="B28" s="173"/>
      <c r="C28" s="190" t="s">
        <v>207</v>
      </c>
      <c r="D28" s="428">
        <v>-18414</v>
      </c>
      <c r="E28" s="252">
        <v>309276</v>
      </c>
      <c r="F28" s="252">
        <v>127296</v>
      </c>
      <c r="G28" s="429">
        <v>519280</v>
      </c>
      <c r="H28" s="170"/>
      <c r="I28" s="171"/>
      <c r="J28" s="311"/>
      <c r="K28" s="311"/>
      <c r="L28" s="311"/>
      <c r="M28" s="311"/>
    </row>
    <row r="29" spans="2:13" ht="15">
      <c r="B29" s="173"/>
      <c r="C29" s="190" t="s">
        <v>197</v>
      </c>
      <c r="D29" s="432">
        <v>190</v>
      </c>
      <c r="E29" s="433">
        <v>-410</v>
      </c>
      <c r="F29" s="433">
        <v>-74</v>
      </c>
      <c r="G29" s="434">
        <v>-46</v>
      </c>
      <c r="H29" s="170"/>
      <c r="I29" s="171"/>
      <c r="J29" s="311"/>
      <c r="K29" s="311"/>
      <c r="L29" s="311"/>
      <c r="M29" s="311"/>
    </row>
    <row r="30" spans="2:13" ht="15">
      <c r="B30" s="173"/>
      <c r="C30" s="174"/>
      <c r="D30" s="422"/>
      <c r="E30" s="423"/>
      <c r="F30" s="423"/>
      <c r="G30" s="424"/>
      <c r="H30" s="170"/>
      <c r="I30" s="171"/>
      <c r="J30" s="311"/>
      <c r="K30" s="311"/>
      <c r="L30" s="311"/>
      <c r="M30" s="311"/>
    </row>
    <row r="31" spans="2:13" ht="15.75">
      <c r="B31" s="173"/>
      <c r="C31" s="188" t="s">
        <v>140</v>
      </c>
      <c r="D31" s="425">
        <v>-638215.9999999998</v>
      </c>
      <c r="E31" s="426">
        <v>194644.9999999996</v>
      </c>
      <c r="F31" s="426">
        <v>518948.0000000012</v>
      </c>
      <c r="G31" s="427">
        <v>295061.0000000007</v>
      </c>
      <c r="H31" s="170"/>
      <c r="I31" s="171"/>
      <c r="J31" s="311"/>
      <c r="K31" s="311"/>
      <c r="L31" s="311"/>
      <c r="M31" s="311"/>
    </row>
    <row r="32" spans="2:13" ht="15">
      <c r="B32" s="173"/>
      <c r="C32" s="190" t="s">
        <v>208</v>
      </c>
      <c r="D32" s="428">
        <v>18485</v>
      </c>
      <c r="E32" s="252">
        <v>32366</v>
      </c>
      <c r="F32" s="252">
        <v>68559</v>
      </c>
      <c r="G32" s="429">
        <v>19983</v>
      </c>
      <c r="H32" s="170"/>
      <c r="I32" s="171"/>
      <c r="J32" s="311"/>
      <c r="K32" s="311"/>
      <c r="L32" s="311"/>
      <c r="M32" s="311"/>
    </row>
    <row r="33" spans="2:13" ht="15">
      <c r="B33" s="173"/>
      <c r="C33" s="190" t="s">
        <v>209</v>
      </c>
      <c r="D33" s="428">
        <v>39341</v>
      </c>
      <c r="E33" s="252">
        <v>-53871</v>
      </c>
      <c r="F33" s="252">
        <v>-24399</v>
      </c>
      <c r="G33" s="429">
        <v>209607</v>
      </c>
      <c r="H33" s="170"/>
      <c r="I33" s="171"/>
      <c r="J33" s="311"/>
      <c r="K33" s="311"/>
      <c r="L33" s="311"/>
      <c r="M33" s="311"/>
    </row>
    <row r="34" spans="2:13" ht="15">
      <c r="B34" s="173"/>
      <c r="C34" s="190" t="s">
        <v>210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311"/>
      <c r="K34" s="311"/>
      <c r="L34" s="311"/>
      <c r="M34" s="311"/>
    </row>
    <row r="35" spans="2:13" ht="15">
      <c r="B35" s="173"/>
      <c r="C35" s="176"/>
      <c r="D35" s="422"/>
      <c r="E35" s="423"/>
      <c r="F35" s="423"/>
      <c r="G35" s="435"/>
      <c r="H35" s="170"/>
      <c r="I35" s="171"/>
      <c r="J35" s="311"/>
      <c r="K35" s="311"/>
      <c r="L35" s="311"/>
      <c r="M35" s="311"/>
    </row>
    <row r="36" spans="2:13" ht="15">
      <c r="B36" s="173"/>
      <c r="C36" s="192" t="s">
        <v>211</v>
      </c>
      <c r="D36" s="437">
        <v>18800.999999999363</v>
      </c>
      <c r="E36" s="438">
        <v>-50566.999999999614</v>
      </c>
      <c r="F36" s="438">
        <v>-311934</v>
      </c>
      <c r="G36" s="439">
        <v>-173197</v>
      </c>
      <c r="H36" s="177"/>
      <c r="I36" s="171"/>
      <c r="J36" s="311"/>
      <c r="K36" s="311"/>
      <c r="L36" s="311"/>
      <c r="M36" s="311"/>
    </row>
    <row r="37" spans="2:13" ht="16.5">
      <c r="B37" s="173"/>
      <c r="C37" s="191" t="s">
        <v>228</v>
      </c>
      <c r="D37" s="428">
        <v>-32701.283632487495</v>
      </c>
      <c r="E37" s="252">
        <v>17466.371883613847</v>
      </c>
      <c r="F37" s="252">
        <v>141400.99999999994</v>
      </c>
      <c r="G37" s="429">
        <v>34622.000000000065</v>
      </c>
      <c r="H37" s="170"/>
      <c r="I37" s="171"/>
      <c r="J37" s="311"/>
      <c r="K37" s="311"/>
      <c r="L37" s="311"/>
      <c r="M37" s="311"/>
    </row>
    <row r="38" spans="2:13" ht="15">
      <c r="B38" s="173"/>
      <c r="C38" s="190" t="s">
        <v>212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311"/>
      <c r="K38" s="311"/>
      <c r="L38" s="311"/>
      <c r="M38" s="311"/>
    </row>
    <row r="39" spans="2:13" ht="15">
      <c r="B39" s="173"/>
      <c r="C39" s="176"/>
      <c r="D39" s="267"/>
      <c r="E39" s="268"/>
      <c r="F39" s="268"/>
      <c r="G39" s="436"/>
      <c r="H39" s="170"/>
      <c r="I39" s="171"/>
      <c r="J39" s="311"/>
      <c r="K39" s="311"/>
      <c r="L39" s="311"/>
      <c r="M39" s="311"/>
    </row>
    <row r="40" spans="2:13" ht="16.5">
      <c r="B40" s="173"/>
      <c r="C40" s="191" t="s">
        <v>213</v>
      </c>
      <c r="D40" s="252">
        <v>-685038.8914115116</v>
      </c>
      <c r="E40" s="252">
        <v>223987.77576538536</v>
      </c>
      <c r="F40" s="252">
        <v>516177.9618300013</v>
      </c>
      <c r="G40" s="252">
        <v>95239.90802700061</v>
      </c>
      <c r="H40" s="170"/>
      <c r="I40" s="171"/>
      <c r="J40" s="311"/>
      <c r="K40" s="311"/>
      <c r="L40" s="311"/>
      <c r="M40" s="311"/>
    </row>
    <row r="41" spans="2:13" ht="16.5">
      <c r="B41" s="173"/>
      <c r="C41" s="191" t="s">
        <v>214</v>
      </c>
      <c r="D41" s="252">
        <v>0</v>
      </c>
      <c r="E41" s="252">
        <v>0</v>
      </c>
      <c r="F41" s="252">
        <v>51249</v>
      </c>
      <c r="G41" s="252">
        <v>8408</v>
      </c>
      <c r="H41" s="170"/>
      <c r="I41" s="171"/>
      <c r="J41" s="311"/>
      <c r="K41" s="311"/>
      <c r="L41" s="311"/>
      <c r="M41" s="311"/>
    </row>
    <row r="42" spans="2:13" ht="16.5">
      <c r="B42" s="173"/>
      <c r="C42" s="191" t="s">
        <v>215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311"/>
      <c r="K42" s="311"/>
      <c r="L42" s="311"/>
      <c r="M42" s="311"/>
    </row>
    <row r="43" spans="2:13" ht="15">
      <c r="B43" s="173"/>
      <c r="C43" s="176"/>
      <c r="D43" s="266"/>
      <c r="E43" s="264"/>
      <c r="F43" s="264"/>
      <c r="G43" s="265"/>
      <c r="H43" s="170"/>
      <c r="I43" s="171"/>
      <c r="J43" s="311"/>
      <c r="K43" s="311"/>
      <c r="L43" s="311"/>
      <c r="M43" s="311"/>
    </row>
    <row r="44" spans="2:13" ht="15.75">
      <c r="B44" s="173"/>
      <c r="C44" s="193" t="s">
        <v>83</v>
      </c>
      <c r="D44" s="437">
        <v>15726.761999999988</v>
      </c>
      <c r="E44" s="438">
        <v>-30372.50000000006</v>
      </c>
      <c r="F44" s="438">
        <v>-24667.849200999714</v>
      </c>
      <c r="G44" s="439">
        <v>-9594.423564000506</v>
      </c>
      <c r="H44" s="170"/>
      <c r="I44" s="171"/>
      <c r="J44" s="311"/>
      <c r="K44" s="311"/>
      <c r="L44" s="311"/>
      <c r="M44" s="311"/>
    </row>
    <row r="45" spans="2:13" ht="15">
      <c r="B45" s="173"/>
      <c r="C45" s="194" t="s">
        <v>200</v>
      </c>
      <c r="D45" s="428">
        <v>15726.761999999988</v>
      </c>
      <c r="E45" s="252">
        <v>-30372.50000000006</v>
      </c>
      <c r="F45" s="252">
        <v>-24667.849200999714</v>
      </c>
      <c r="G45" s="429">
        <v>-9594.423564000506</v>
      </c>
      <c r="H45" s="170"/>
      <c r="I45" s="171"/>
      <c r="J45" s="311"/>
      <c r="K45" s="311"/>
      <c r="L45" s="311"/>
      <c r="M45" s="311"/>
    </row>
    <row r="46" spans="2:13" ht="15">
      <c r="B46" s="173"/>
      <c r="C46" s="191" t="s">
        <v>154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311"/>
      <c r="K46" s="311"/>
      <c r="L46" s="311"/>
      <c r="M46" s="311"/>
    </row>
    <row r="47" spans="2:13" ht="15.75" thickBot="1">
      <c r="B47" s="173"/>
      <c r="C47" s="174"/>
      <c r="D47" s="422"/>
      <c r="E47" s="423"/>
      <c r="F47" s="423"/>
      <c r="G47" s="424"/>
      <c r="H47" s="444"/>
      <c r="I47" s="171"/>
      <c r="J47" s="311"/>
      <c r="K47" s="311"/>
      <c r="L47" s="311"/>
      <c r="M47" s="311"/>
    </row>
    <row r="48" spans="2:13" ht="18.75" thickBot="1" thickTop="1">
      <c r="B48" s="173"/>
      <c r="C48" s="159" t="s">
        <v>141</v>
      </c>
      <c r="D48" s="442">
        <v>-306694.9999999997</v>
      </c>
      <c r="E48" s="313">
        <v>662193.9999999995</v>
      </c>
      <c r="F48" s="313">
        <v>1437934.0000000012</v>
      </c>
      <c r="G48" s="443">
        <v>888164.0000000007</v>
      </c>
      <c r="H48" s="445"/>
      <c r="I48" s="171"/>
      <c r="J48" s="311"/>
      <c r="K48" s="311"/>
      <c r="L48" s="311"/>
      <c r="M48" s="311"/>
    </row>
    <row r="49" spans="2:10" ht="17.25" thickBot="1" thickTop="1">
      <c r="B49" s="173"/>
      <c r="C49" s="179"/>
      <c r="D49" s="180"/>
      <c r="E49" s="180"/>
      <c r="F49" s="180"/>
      <c r="G49" s="180"/>
      <c r="H49" s="180"/>
      <c r="I49" s="171"/>
      <c r="J49" s="172"/>
    </row>
    <row r="50" spans="2:10" ht="20.25" thickBot="1" thickTop="1">
      <c r="B50" s="12"/>
      <c r="C50" s="195" t="s">
        <v>84</v>
      </c>
      <c r="D50" s="181"/>
      <c r="E50" s="181"/>
      <c r="F50" s="181"/>
      <c r="G50" s="181"/>
      <c r="H50" s="182"/>
      <c r="I50" s="82"/>
      <c r="J50" s="2"/>
    </row>
    <row r="51" spans="2:10" ht="18.75" thickTop="1">
      <c r="B51" s="12"/>
      <c r="C51" s="183"/>
      <c r="D51" s="184"/>
      <c r="E51" s="185"/>
      <c r="F51" s="185"/>
      <c r="G51" s="185"/>
      <c r="H51" s="185"/>
      <c r="I51" s="82"/>
      <c r="J51" s="2"/>
    </row>
    <row r="52" spans="2:10" ht="15.75">
      <c r="B52" s="12"/>
      <c r="C52" s="51" t="s">
        <v>142</v>
      </c>
      <c r="E52" s="1"/>
      <c r="F52" s="1"/>
      <c r="G52" s="5"/>
      <c r="H52" s="5" t="s">
        <v>143</v>
      </c>
      <c r="I52" s="82"/>
      <c r="J52" s="2"/>
    </row>
    <row r="53" spans="2:10" ht="15.75">
      <c r="B53" s="12"/>
      <c r="C53" s="95" t="s">
        <v>144</v>
      </c>
      <c r="E53" s="1"/>
      <c r="F53" s="1"/>
      <c r="H53" s="196" t="s">
        <v>145</v>
      </c>
      <c r="I53" s="82"/>
      <c r="J53" s="2"/>
    </row>
    <row r="54" spans="2:10" ht="15.75">
      <c r="B54" s="12"/>
      <c r="C54" s="95" t="s">
        <v>146</v>
      </c>
      <c r="E54" s="1"/>
      <c r="F54" s="1"/>
      <c r="H54" s="1"/>
      <c r="I54" s="82"/>
      <c r="J54" s="2"/>
    </row>
    <row r="55" spans="2:10" ht="15.75" thickBot="1">
      <c r="B55" s="115"/>
      <c r="C55" s="186"/>
      <c r="D55" s="57"/>
      <c r="E55" s="98"/>
      <c r="F55" s="98"/>
      <c r="G55" s="98"/>
      <c r="H55" s="98"/>
      <c r="I55" s="99"/>
      <c r="J55" s="2"/>
    </row>
    <row r="56" spans="2:10" ht="16.5" thickTop="1">
      <c r="B56" s="187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6">
      <selection activeCell="H53" sqref="H5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50" t="s">
        <v>63</v>
      </c>
      <c r="F6" s="450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2016.09.30.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86</v>
      </c>
      <c r="D10" s="419">
        <v>798189.238</v>
      </c>
      <c r="E10" s="420">
        <v>1659621.5</v>
      </c>
      <c r="F10" s="420">
        <v>1160478.172201</v>
      </c>
      <c r="G10" s="421">
        <v>600615.8480639998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205</v>
      </c>
      <c r="D12" s="425">
        <v>-359920</v>
      </c>
      <c r="E12" s="426">
        <v>-537009</v>
      </c>
      <c r="F12" s="426">
        <v>245551</v>
      </c>
      <c r="G12" s="427">
        <v>56808</v>
      </c>
      <c r="H12" s="170"/>
      <c r="I12" s="171"/>
      <c r="J12" s="172"/>
      <c r="K12" s="172"/>
      <c r="L12" s="172"/>
    </row>
    <row r="13" spans="2:12" ht="15">
      <c r="B13" s="173"/>
      <c r="C13" s="189" t="s">
        <v>148</v>
      </c>
      <c r="D13" s="428">
        <v>101698</v>
      </c>
      <c r="E13" s="252">
        <v>-524107.99999999994</v>
      </c>
      <c r="F13" s="252">
        <v>180179</v>
      </c>
      <c r="G13" s="429">
        <v>-339492</v>
      </c>
      <c r="H13" s="170"/>
      <c r="I13" s="171"/>
      <c r="J13" s="172"/>
      <c r="K13" s="172"/>
      <c r="L13" s="172"/>
    </row>
    <row r="14" spans="2:12" ht="15">
      <c r="B14" s="173"/>
      <c r="C14" s="189" t="s">
        <v>149</v>
      </c>
      <c r="D14" s="428">
        <v>32602</v>
      </c>
      <c r="E14" s="252">
        <v>79241</v>
      </c>
      <c r="F14" s="252">
        <v>-114167</v>
      </c>
      <c r="G14" s="429">
        <v>11</v>
      </c>
      <c r="H14" s="170"/>
      <c r="I14" s="171"/>
      <c r="J14" s="172"/>
      <c r="K14" s="172"/>
      <c r="L14" s="172"/>
    </row>
    <row r="15" spans="2:12" ht="15">
      <c r="B15" s="173"/>
      <c r="C15" s="189" t="s">
        <v>150</v>
      </c>
      <c r="D15" s="428">
        <v>-110981</v>
      </c>
      <c r="E15" s="252">
        <v>-120060</v>
      </c>
      <c r="F15" s="252">
        <v>7149</v>
      </c>
      <c r="G15" s="429">
        <v>33048</v>
      </c>
      <c r="H15" s="170"/>
      <c r="I15" s="171"/>
      <c r="J15" s="172"/>
      <c r="K15" s="172"/>
      <c r="L15" s="172"/>
    </row>
    <row r="16" spans="2:12" ht="15">
      <c r="B16" s="173"/>
      <c r="C16" s="190" t="s">
        <v>78</v>
      </c>
      <c r="D16" s="430">
        <v>3988306.569257</v>
      </c>
      <c r="E16" s="285">
        <v>3271468.2254515593</v>
      </c>
      <c r="F16" s="285">
        <v>1941487.0903204402</v>
      </c>
      <c r="G16" s="431">
        <v>2986343.1920000003</v>
      </c>
      <c r="H16" s="170"/>
      <c r="I16" s="171"/>
      <c r="J16" s="172"/>
      <c r="K16" s="172"/>
      <c r="L16" s="172"/>
    </row>
    <row r="17" spans="2:12" ht="15">
      <c r="B17" s="173"/>
      <c r="C17" s="189" t="s">
        <v>79</v>
      </c>
      <c r="D17" s="430">
        <v>-4099287.569257</v>
      </c>
      <c r="E17" s="285">
        <v>-3391528.2254515593</v>
      </c>
      <c r="F17" s="285">
        <v>-1934338.0903204402</v>
      </c>
      <c r="G17" s="431">
        <v>-2953295.1920000003</v>
      </c>
      <c r="H17" s="170"/>
      <c r="I17" s="171"/>
      <c r="J17" s="172"/>
      <c r="K17" s="172"/>
      <c r="L17" s="172"/>
    </row>
    <row r="18" spans="2:12" ht="15">
      <c r="B18" s="173"/>
      <c r="C18" s="190" t="s">
        <v>151</v>
      </c>
      <c r="D18" s="428">
        <v>27541</v>
      </c>
      <c r="E18" s="252">
        <v>-111768</v>
      </c>
      <c r="F18" s="252">
        <v>18871</v>
      </c>
      <c r="G18" s="429">
        <v>11892</v>
      </c>
      <c r="H18" s="170"/>
      <c r="I18" s="171"/>
      <c r="J18" s="172"/>
      <c r="K18" s="172"/>
      <c r="L18" s="172"/>
    </row>
    <row r="19" spans="2:12" ht="15">
      <c r="B19" s="173"/>
      <c r="C19" s="190" t="s">
        <v>152</v>
      </c>
      <c r="D19" s="428">
        <v>-138522</v>
      </c>
      <c r="E19" s="252">
        <v>-8292</v>
      </c>
      <c r="F19" s="252">
        <v>-11722</v>
      </c>
      <c r="G19" s="429">
        <v>21156</v>
      </c>
      <c r="H19" s="170"/>
      <c r="I19" s="171"/>
      <c r="J19" s="172"/>
      <c r="K19" s="172"/>
      <c r="L19" s="172"/>
    </row>
    <row r="20" spans="2:12" ht="15">
      <c r="B20" s="173"/>
      <c r="C20" s="190" t="s">
        <v>78</v>
      </c>
      <c r="D20" s="430">
        <v>6082.1272569999965</v>
      </c>
      <c r="E20" s="285">
        <v>6599.058234000007</v>
      </c>
      <c r="F20" s="285">
        <v>10141</v>
      </c>
      <c r="G20" s="431">
        <v>41344.828</v>
      </c>
      <c r="H20" s="170"/>
      <c r="I20" s="171"/>
      <c r="J20" s="172"/>
      <c r="K20" s="172"/>
      <c r="L20" s="172"/>
    </row>
    <row r="21" spans="2:12" ht="15">
      <c r="B21" s="173"/>
      <c r="C21" s="190" t="s">
        <v>79</v>
      </c>
      <c r="D21" s="430">
        <v>-144604.127257</v>
      </c>
      <c r="E21" s="285">
        <v>-14891.058234000007</v>
      </c>
      <c r="F21" s="285">
        <v>-21863</v>
      </c>
      <c r="G21" s="431">
        <v>-20188.828</v>
      </c>
      <c r="H21" s="170"/>
      <c r="I21" s="171"/>
      <c r="J21" s="172"/>
      <c r="K21" s="172"/>
      <c r="L21" s="172"/>
    </row>
    <row r="22" spans="2:12" ht="15">
      <c r="B22" s="173"/>
      <c r="C22" s="190" t="s">
        <v>153</v>
      </c>
      <c r="D22" s="428">
        <v>-217180</v>
      </c>
      <c r="E22" s="252">
        <v>-115416</v>
      </c>
      <c r="F22" s="252">
        <v>164558</v>
      </c>
      <c r="G22" s="429">
        <v>130699.00000000001</v>
      </c>
      <c r="H22" s="170"/>
      <c r="I22" s="171"/>
      <c r="J22" s="172"/>
      <c r="K22" s="172"/>
      <c r="L22" s="172"/>
    </row>
    <row r="23" spans="2:12" ht="16.5">
      <c r="B23" s="173"/>
      <c r="C23" s="190" t="s">
        <v>138</v>
      </c>
      <c r="D23" s="428">
        <v>-192118</v>
      </c>
      <c r="E23" s="252">
        <v>-237256</v>
      </c>
      <c r="F23" s="252">
        <v>-969</v>
      </c>
      <c r="G23" s="429">
        <v>-81140</v>
      </c>
      <c r="H23" s="170"/>
      <c r="I23" s="171"/>
      <c r="J23" s="172"/>
      <c r="K23" s="172"/>
      <c r="L23" s="172"/>
    </row>
    <row r="24" spans="2:12" ht="15">
      <c r="B24" s="173"/>
      <c r="C24" s="256" t="s">
        <v>139</v>
      </c>
      <c r="D24" s="428">
        <v>-25062</v>
      </c>
      <c r="E24" s="252">
        <v>121840</v>
      </c>
      <c r="F24" s="252">
        <v>165527</v>
      </c>
      <c r="G24" s="429">
        <v>211839</v>
      </c>
      <c r="H24" s="170"/>
      <c r="I24" s="171"/>
      <c r="J24" s="172"/>
      <c r="K24" s="172"/>
      <c r="L24" s="172"/>
    </row>
    <row r="25" spans="2:12" ht="15">
      <c r="B25" s="173"/>
      <c r="C25" s="190" t="s">
        <v>81</v>
      </c>
      <c r="D25" s="430">
        <v>23301</v>
      </c>
      <c r="E25" s="285">
        <v>153123</v>
      </c>
      <c r="F25" s="285">
        <v>248501.934</v>
      </c>
      <c r="G25" s="431">
        <v>228416.5</v>
      </c>
      <c r="H25" s="170"/>
      <c r="I25" s="171"/>
      <c r="J25" s="172"/>
      <c r="K25" s="172"/>
      <c r="L25" s="172"/>
    </row>
    <row r="26" spans="2:12" ht="15">
      <c r="B26" s="173"/>
      <c r="C26" s="189" t="s">
        <v>82</v>
      </c>
      <c r="D26" s="430">
        <v>-48363</v>
      </c>
      <c r="E26" s="285">
        <v>-31283</v>
      </c>
      <c r="F26" s="285">
        <v>-82974.934</v>
      </c>
      <c r="G26" s="431">
        <v>-16577.5</v>
      </c>
      <c r="H26" s="170"/>
      <c r="I26" s="171"/>
      <c r="J26" s="172"/>
      <c r="K26" s="172"/>
      <c r="L26" s="172"/>
    </row>
    <row r="27" spans="2:12" ht="15">
      <c r="B27" s="173"/>
      <c r="C27" s="190" t="s">
        <v>198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172"/>
      <c r="K27" s="172"/>
      <c r="L27" s="172"/>
    </row>
    <row r="28" spans="2:12" ht="15">
      <c r="B28" s="173"/>
      <c r="C28" s="190" t="s">
        <v>207</v>
      </c>
      <c r="D28" s="428">
        <v>-35606</v>
      </c>
      <c r="E28" s="252">
        <v>257619.00000000003</v>
      </c>
      <c r="F28" s="252">
        <v>105352</v>
      </c>
      <c r="G28" s="429">
        <v>500172</v>
      </c>
      <c r="H28" s="170"/>
      <c r="I28" s="171"/>
      <c r="J28" s="172"/>
      <c r="K28" s="172"/>
      <c r="L28" s="172"/>
    </row>
    <row r="29" spans="2:12" ht="15">
      <c r="B29" s="173"/>
      <c r="C29" s="190" t="s">
        <v>197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140</v>
      </c>
      <c r="D31" s="425">
        <v>-626453.9999999994</v>
      </c>
      <c r="E31" s="426">
        <v>160621.00000000052</v>
      </c>
      <c r="F31" s="426">
        <v>503466.9999999978</v>
      </c>
      <c r="G31" s="427">
        <v>250805.0000000022</v>
      </c>
      <c r="H31" s="170"/>
      <c r="I31" s="171"/>
      <c r="J31" s="172"/>
      <c r="K31" s="172"/>
      <c r="L31" s="172"/>
    </row>
    <row r="32" spans="2:12" ht="15">
      <c r="B32" s="173"/>
      <c r="C32" s="190" t="s">
        <v>208</v>
      </c>
      <c r="D32" s="428">
        <v>18485</v>
      </c>
      <c r="E32" s="252">
        <v>32366</v>
      </c>
      <c r="F32" s="252">
        <v>68559</v>
      </c>
      <c r="G32" s="429">
        <v>19983</v>
      </c>
      <c r="H32" s="170"/>
      <c r="I32" s="171"/>
      <c r="J32" s="172"/>
      <c r="K32" s="172"/>
      <c r="L32" s="172"/>
    </row>
    <row r="33" spans="2:12" ht="15">
      <c r="B33" s="173"/>
      <c r="C33" s="190" t="s">
        <v>209</v>
      </c>
      <c r="D33" s="428">
        <v>4849</v>
      </c>
      <c r="E33" s="252">
        <v>-78689</v>
      </c>
      <c r="F33" s="252">
        <v>-27552</v>
      </c>
      <c r="G33" s="429">
        <v>174051</v>
      </c>
      <c r="H33" s="170"/>
      <c r="I33" s="171"/>
      <c r="J33" s="172"/>
      <c r="K33" s="172"/>
      <c r="L33" s="172"/>
    </row>
    <row r="34" spans="2:12" ht="15">
      <c r="B34" s="173"/>
      <c r="C34" s="190" t="s">
        <v>210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211</v>
      </c>
      <c r="D36" s="437">
        <v>18629.000000000808</v>
      </c>
      <c r="E36" s="438">
        <v>-50436.00000000332</v>
      </c>
      <c r="F36" s="438">
        <v>-312608.99999999796</v>
      </c>
      <c r="G36" s="439">
        <v>-173197</v>
      </c>
      <c r="H36" s="177"/>
      <c r="I36" s="171"/>
      <c r="J36" s="172"/>
      <c r="K36" s="172"/>
      <c r="L36" s="172"/>
    </row>
    <row r="37" spans="2:12" ht="16.5">
      <c r="B37" s="173"/>
      <c r="C37" s="191" t="s">
        <v>228</v>
      </c>
      <c r="D37" s="428">
        <v>-32793.283632487575</v>
      </c>
      <c r="E37" s="252">
        <v>14239.371883613949</v>
      </c>
      <c r="F37" s="252">
        <v>141444.00000000003</v>
      </c>
      <c r="G37" s="429">
        <v>34231.99999999996</v>
      </c>
      <c r="H37" s="170"/>
      <c r="I37" s="171"/>
      <c r="J37" s="172"/>
      <c r="K37" s="172"/>
      <c r="L37" s="172"/>
    </row>
    <row r="38" spans="2:12" ht="15">
      <c r="B38" s="173"/>
      <c r="C38" s="190" t="s">
        <v>212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213</v>
      </c>
      <c r="D40" s="252">
        <v>-638520.8914115126</v>
      </c>
      <c r="E40" s="252">
        <v>217877.7757653899</v>
      </c>
      <c r="F40" s="252">
        <v>504481.96182999574</v>
      </c>
      <c r="G40" s="252">
        <v>95337.90802700224</v>
      </c>
      <c r="H40" s="170"/>
      <c r="I40" s="171"/>
      <c r="J40" s="172"/>
      <c r="K40" s="172"/>
      <c r="L40" s="172"/>
    </row>
    <row r="41" spans="2:12" ht="16.5">
      <c r="B41" s="173"/>
      <c r="C41" s="191" t="s">
        <v>214</v>
      </c>
      <c r="D41" s="252">
        <v>0</v>
      </c>
      <c r="E41" s="252">
        <v>0</v>
      </c>
      <c r="F41" s="252">
        <v>51249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215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83</v>
      </c>
      <c r="D44" s="437">
        <v>10812.761999999871</v>
      </c>
      <c r="E44" s="438">
        <v>-23283.499999999854</v>
      </c>
      <c r="F44" s="438">
        <v>-55150.17220100004</v>
      </c>
      <c r="G44" s="439">
        <v>-24342.8480639998</v>
      </c>
      <c r="H44" s="170"/>
      <c r="I44" s="171"/>
      <c r="J44" s="172"/>
      <c r="K44" s="172"/>
      <c r="L44" s="172"/>
    </row>
    <row r="45" spans="2:12" ht="15">
      <c r="B45" s="173"/>
      <c r="C45" s="194" t="s">
        <v>200</v>
      </c>
      <c r="D45" s="428">
        <v>10812.761999999871</v>
      </c>
      <c r="E45" s="252">
        <v>-23283.499999999854</v>
      </c>
      <c r="F45" s="252">
        <v>-55150.17220100004</v>
      </c>
      <c r="G45" s="429">
        <v>-24342.8480639998</v>
      </c>
      <c r="H45" s="170"/>
      <c r="I45" s="171"/>
      <c r="J45" s="172"/>
      <c r="K45" s="172"/>
      <c r="L45" s="172"/>
    </row>
    <row r="46" spans="2:12" ht="15">
      <c r="B46" s="173"/>
      <c r="C46" s="191" t="s">
        <v>154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87</v>
      </c>
      <c r="D48" s="442">
        <v>-177371.9999999994</v>
      </c>
      <c r="E48" s="313">
        <v>1259950.0000000007</v>
      </c>
      <c r="F48" s="313">
        <v>1854345.9999999977</v>
      </c>
      <c r="G48" s="443">
        <v>883886.0000000022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88</v>
      </c>
      <c r="D51" s="442">
        <v>21259999</v>
      </c>
      <c r="E51" s="313">
        <v>22631717</v>
      </c>
      <c r="F51" s="313">
        <v>24481192</v>
      </c>
      <c r="G51" s="443">
        <v>25339186</v>
      </c>
      <c r="H51" s="93"/>
      <c r="I51" s="82"/>
      <c r="J51" s="2"/>
      <c r="K51" s="2"/>
      <c r="L51" s="2"/>
    </row>
    <row r="52" spans="2:12" ht="17.25" thickTop="1">
      <c r="B52" s="12"/>
      <c r="C52" s="190" t="s">
        <v>155</v>
      </c>
      <c r="D52" s="428">
        <v>21385073</v>
      </c>
      <c r="E52" s="252">
        <v>22645023</v>
      </c>
      <c r="F52" s="252">
        <v>24499369</v>
      </c>
      <c r="G52" s="429">
        <v>25383255</v>
      </c>
      <c r="H52" s="87"/>
      <c r="I52" s="82"/>
      <c r="J52" s="2"/>
      <c r="K52" s="2"/>
      <c r="L52" s="2"/>
    </row>
    <row r="53" spans="2:12" ht="16.5" customHeight="1">
      <c r="B53" s="12"/>
      <c r="C53" s="225" t="s">
        <v>156</v>
      </c>
      <c r="D53" s="432">
        <v>125074</v>
      </c>
      <c r="E53" s="433">
        <v>13306</v>
      </c>
      <c r="F53" s="433">
        <v>18177</v>
      </c>
      <c r="G53" s="434">
        <v>44069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142</v>
      </c>
      <c r="E57" s="1"/>
      <c r="F57" s="1"/>
      <c r="G57" s="5"/>
      <c r="H57" s="5" t="s">
        <v>143</v>
      </c>
      <c r="I57" s="82"/>
      <c r="J57" s="2"/>
      <c r="K57" s="5"/>
      <c r="L57" s="2"/>
    </row>
    <row r="58" spans="2:12" ht="15.75">
      <c r="B58" s="12"/>
      <c r="C58" s="95" t="s">
        <v>147</v>
      </c>
      <c r="E58" s="1"/>
      <c r="F58" s="1"/>
      <c r="H58" s="196" t="s">
        <v>145</v>
      </c>
      <c r="I58" s="82"/>
      <c r="J58" s="2"/>
      <c r="K58" s="5"/>
      <c r="L58" s="2"/>
    </row>
    <row r="59" spans="2:12" ht="15.75">
      <c r="B59" s="12"/>
      <c r="C59" s="95" t="s">
        <v>146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6">
      <selection activeCell="H37" sqref="H3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112</v>
      </c>
      <c r="D2" s="3"/>
      <c r="E2" s="2"/>
      <c r="F2" s="2"/>
      <c r="G2" s="2"/>
      <c r="H2" s="2"/>
      <c r="I2" s="2"/>
    </row>
    <row r="3" spans="2:9" ht="18">
      <c r="B3" s="101"/>
      <c r="C3" s="166" t="s">
        <v>89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231"/>
      <c r="E6" s="451" t="s">
        <v>63</v>
      </c>
      <c r="F6" s="451"/>
      <c r="G6" s="233"/>
      <c r="H6" s="71"/>
      <c r="I6" s="82"/>
    </row>
    <row r="7" spans="2:9" ht="15.75">
      <c r="B7" s="12"/>
      <c r="C7" s="152" t="s">
        <v>19</v>
      </c>
      <c r="D7" s="368">
        <v>2012</v>
      </c>
      <c r="E7" s="21">
        <v>2013</v>
      </c>
      <c r="F7" s="21">
        <v>2014</v>
      </c>
      <c r="G7" s="369">
        <v>2015</v>
      </c>
      <c r="H7" s="73"/>
      <c r="I7" s="82"/>
    </row>
    <row r="8" spans="2:9" ht="15.75">
      <c r="B8" s="12"/>
      <c r="C8" s="280" t="str">
        <f>+Fedőlap!$E$13</f>
        <v>Dátum: 2016.09.30.</v>
      </c>
      <c r="D8" s="370"/>
      <c r="E8" s="276"/>
      <c r="F8" s="276"/>
      <c r="G8" s="277"/>
      <c r="H8" s="104"/>
      <c r="I8" s="82"/>
    </row>
    <row r="9" spans="2:9" ht="16.5" thickBot="1">
      <c r="B9" s="12"/>
      <c r="C9" s="76"/>
      <c r="D9" s="371"/>
      <c r="E9" s="20"/>
      <c r="F9" s="20"/>
      <c r="G9" s="372"/>
      <c r="H9" s="168"/>
      <c r="I9" s="82"/>
    </row>
    <row r="10" spans="2:9" ht="17.25" thickBot="1" thickTop="1">
      <c r="B10" s="12"/>
      <c r="C10" s="223" t="s">
        <v>86</v>
      </c>
      <c r="D10" s="373" t="s">
        <v>3</v>
      </c>
      <c r="E10" s="314" t="s">
        <v>3</v>
      </c>
      <c r="F10" s="314" t="s">
        <v>3</v>
      </c>
      <c r="G10" s="374" t="s">
        <v>3</v>
      </c>
      <c r="H10" s="93"/>
      <c r="I10" s="82"/>
    </row>
    <row r="11" spans="2:9" ht="15.75" thickTop="1">
      <c r="B11" s="12"/>
      <c r="C11" s="88"/>
      <c r="D11" s="375"/>
      <c r="E11" s="315"/>
      <c r="F11" s="315"/>
      <c r="G11" s="376"/>
      <c r="H11" s="85"/>
      <c r="I11" s="82"/>
    </row>
    <row r="12" spans="2:9" ht="17.25">
      <c r="B12" s="169"/>
      <c r="C12" s="367" t="s">
        <v>205</v>
      </c>
      <c r="D12" s="377" t="s">
        <v>3</v>
      </c>
      <c r="E12" s="316" t="s">
        <v>3</v>
      </c>
      <c r="F12" s="316" t="s">
        <v>3</v>
      </c>
      <c r="G12" s="378" t="s">
        <v>3</v>
      </c>
      <c r="H12" s="170"/>
      <c r="I12" s="171"/>
    </row>
    <row r="13" spans="2:9" ht="15">
      <c r="B13" s="173"/>
      <c r="C13" s="190" t="s">
        <v>148</v>
      </c>
      <c r="D13" s="379" t="s">
        <v>3</v>
      </c>
      <c r="E13" s="317" t="s">
        <v>3</v>
      </c>
      <c r="F13" s="317" t="s">
        <v>3</v>
      </c>
      <c r="G13" s="380" t="s">
        <v>3</v>
      </c>
      <c r="H13" s="170"/>
      <c r="I13" s="171"/>
    </row>
    <row r="14" spans="2:9" ht="15">
      <c r="B14" s="173"/>
      <c r="C14" s="190" t="s">
        <v>149</v>
      </c>
      <c r="D14" s="379" t="s">
        <v>3</v>
      </c>
      <c r="E14" s="317" t="s">
        <v>3</v>
      </c>
      <c r="F14" s="317" t="s">
        <v>3</v>
      </c>
      <c r="G14" s="380" t="s">
        <v>3</v>
      </c>
      <c r="H14" s="170"/>
      <c r="I14" s="171"/>
    </row>
    <row r="15" spans="2:9" ht="15">
      <c r="B15" s="173"/>
      <c r="C15" s="190" t="s">
        <v>150</v>
      </c>
      <c r="D15" s="379" t="s">
        <v>3</v>
      </c>
      <c r="E15" s="317" t="s">
        <v>3</v>
      </c>
      <c r="F15" s="317" t="s">
        <v>3</v>
      </c>
      <c r="G15" s="380" t="s">
        <v>3</v>
      </c>
      <c r="H15" s="170"/>
      <c r="I15" s="171"/>
    </row>
    <row r="16" spans="2:9" ht="15">
      <c r="B16" s="173"/>
      <c r="C16" s="190" t="s">
        <v>78</v>
      </c>
      <c r="D16" s="381" t="s">
        <v>3</v>
      </c>
      <c r="E16" s="318" t="s">
        <v>3</v>
      </c>
      <c r="F16" s="318" t="s">
        <v>3</v>
      </c>
      <c r="G16" s="382" t="s">
        <v>3</v>
      </c>
      <c r="H16" s="170"/>
      <c r="I16" s="171"/>
    </row>
    <row r="17" spans="2:9" ht="15">
      <c r="B17" s="173"/>
      <c r="C17" s="190" t="s">
        <v>79</v>
      </c>
      <c r="D17" s="381" t="s">
        <v>3</v>
      </c>
      <c r="E17" s="318" t="s">
        <v>3</v>
      </c>
      <c r="F17" s="318" t="s">
        <v>3</v>
      </c>
      <c r="G17" s="382" t="s">
        <v>3</v>
      </c>
      <c r="H17" s="170"/>
      <c r="I17" s="171"/>
    </row>
    <row r="18" spans="2:9" ht="15">
      <c r="B18" s="173"/>
      <c r="C18" s="190" t="s">
        <v>151</v>
      </c>
      <c r="D18" s="379" t="s">
        <v>3</v>
      </c>
      <c r="E18" s="317" t="s">
        <v>3</v>
      </c>
      <c r="F18" s="317" t="s">
        <v>3</v>
      </c>
      <c r="G18" s="380" t="s">
        <v>3</v>
      </c>
      <c r="H18" s="170"/>
      <c r="I18" s="171"/>
    </row>
    <row r="19" spans="2:9" ht="15">
      <c r="B19" s="173"/>
      <c r="C19" s="190" t="s">
        <v>152</v>
      </c>
      <c r="D19" s="379" t="s">
        <v>3</v>
      </c>
      <c r="E19" s="317" t="s">
        <v>3</v>
      </c>
      <c r="F19" s="317" t="s">
        <v>3</v>
      </c>
      <c r="G19" s="380" t="s">
        <v>3</v>
      </c>
      <c r="H19" s="170"/>
      <c r="I19" s="171"/>
    </row>
    <row r="20" spans="2:9" ht="15">
      <c r="B20" s="173"/>
      <c r="C20" s="190" t="s">
        <v>78</v>
      </c>
      <c r="D20" s="381" t="s">
        <v>3</v>
      </c>
      <c r="E20" s="318" t="s">
        <v>3</v>
      </c>
      <c r="F20" s="318" t="s">
        <v>3</v>
      </c>
      <c r="G20" s="382" t="s">
        <v>3</v>
      </c>
      <c r="H20" s="170"/>
      <c r="I20" s="171"/>
    </row>
    <row r="21" spans="2:9" ht="15">
      <c r="B21" s="173"/>
      <c r="C21" s="190" t="s">
        <v>79</v>
      </c>
      <c r="D21" s="381" t="s">
        <v>3</v>
      </c>
      <c r="E21" s="318" t="s">
        <v>3</v>
      </c>
      <c r="F21" s="318" t="s">
        <v>3</v>
      </c>
      <c r="G21" s="382" t="s">
        <v>3</v>
      </c>
      <c r="H21" s="170"/>
      <c r="I21" s="171"/>
    </row>
    <row r="22" spans="2:9" ht="15">
      <c r="B22" s="173"/>
      <c r="C22" s="190" t="s">
        <v>153</v>
      </c>
      <c r="D22" s="379" t="s">
        <v>3</v>
      </c>
      <c r="E22" s="317" t="s">
        <v>3</v>
      </c>
      <c r="F22" s="317" t="s">
        <v>3</v>
      </c>
      <c r="G22" s="380" t="s">
        <v>3</v>
      </c>
      <c r="H22" s="170"/>
      <c r="I22" s="171"/>
    </row>
    <row r="23" spans="2:9" ht="16.5">
      <c r="B23" s="173"/>
      <c r="C23" s="190" t="s">
        <v>138</v>
      </c>
      <c r="D23" s="379" t="s">
        <v>3</v>
      </c>
      <c r="E23" s="317" t="s">
        <v>3</v>
      </c>
      <c r="F23" s="317" t="s">
        <v>3</v>
      </c>
      <c r="G23" s="380" t="s">
        <v>3</v>
      </c>
      <c r="H23" s="170"/>
      <c r="I23" s="171"/>
    </row>
    <row r="24" spans="2:9" ht="15">
      <c r="B24" s="173"/>
      <c r="C24" s="256" t="s">
        <v>139</v>
      </c>
      <c r="D24" s="379" t="s">
        <v>3</v>
      </c>
      <c r="E24" s="317" t="s">
        <v>3</v>
      </c>
      <c r="F24" s="317" t="s">
        <v>3</v>
      </c>
      <c r="G24" s="380" t="s">
        <v>3</v>
      </c>
      <c r="H24" s="170"/>
      <c r="I24" s="171"/>
    </row>
    <row r="25" spans="2:9" ht="15">
      <c r="B25" s="173"/>
      <c r="C25" s="190" t="s">
        <v>81</v>
      </c>
      <c r="D25" s="381" t="s">
        <v>3</v>
      </c>
      <c r="E25" s="318" t="s">
        <v>3</v>
      </c>
      <c r="F25" s="318" t="s">
        <v>3</v>
      </c>
      <c r="G25" s="382" t="s">
        <v>3</v>
      </c>
      <c r="H25" s="170"/>
      <c r="I25" s="171"/>
    </row>
    <row r="26" spans="2:9" ht="15">
      <c r="B26" s="173"/>
      <c r="C26" s="190" t="s">
        <v>82</v>
      </c>
      <c r="D26" s="381" t="s">
        <v>3</v>
      </c>
      <c r="E26" s="318" t="s">
        <v>3</v>
      </c>
      <c r="F26" s="318" t="s">
        <v>3</v>
      </c>
      <c r="G26" s="382" t="s">
        <v>3</v>
      </c>
      <c r="H26" s="170"/>
      <c r="I26" s="171"/>
    </row>
    <row r="27" spans="2:9" ht="15">
      <c r="B27" s="173"/>
      <c r="C27" s="190" t="s">
        <v>198</v>
      </c>
      <c r="D27" s="379" t="s">
        <v>3</v>
      </c>
      <c r="E27" s="317" t="s">
        <v>3</v>
      </c>
      <c r="F27" s="317" t="s">
        <v>3</v>
      </c>
      <c r="G27" s="380" t="s">
        <v>3</v>
      </c>
      <c r="H27" s="170"/>
      <c r="I27" s="171"/>
    </row>
    <row r="28" spans="2:9" ht="15">
      <c r="B28" s="173"/>
      <c r="C28" s="190" t="s">
        <v>207</v>
      </c>
      <c r="D28" s="379" t="s">
        <v>3</v>
      </c>
      <c r="E28" s="317" t="s">
        <v>3</v>
      </c>
      <c r="F28" s="317" t="s">
        <v>3</v>
      </c>
      <c r="G28" s="380" t="s">
        <v>3</v>
      </c>
      <c r="H28" s="170"/>
      <c r="I28" s="171"/>
    </row>
    <row r="29" spans="2:9" ht="15">
      <c r="B29" s="173"/>
      <c r="C29" s="190" t="s">
        <v>197</v>
      </c>
      <c r="D29" s="383" t="s">
        <v>3</v>
      </c>
      <c r="E29" s="384" t="s">
        <v>3</v>
      </c>
      <c r="F29" s="384" t="s">
        <v>3</v>
      </c>
      <c r="G29" s="385" t="s">
        <v>3</v>
      </c>
      <c r="H29" s="170"/>
      <c r="I29" s="171"/>
    </row>
    <row r="30" spans="2:9" ht="15">
      <c r="B30" s="173"/>
      <c r="C30" s="175"/>
      <c r="D30" s="395"/>
      <c r="E30" s="396"/>
      <c r="F30" s="396"/>
      <c r="G30" s="397"/>
      <c r="H30" s="170"/>
      <c r="I30" s="171"/>
    </row>
    <row r="31" spans="2:9" ht="15.75">
      <c r="B31" s="173"/>
      <c r="C31" s="386" t="s">
        <v>140</v>
      </c>
      <c r="D31" s="387" t="s">
        <v>3</v>
      </c>
      <c r="E31" s="388" t="s">
        <v>3</v>
      </c>
      <c r="F31" s="388" t="s">
        <v>3</v>
      </c>
      <c r="G31" s="389" t="s">
        <v>3</v>
      </c>
      <c r="H31" s="170"/>
      <c r="I31" s="171"/>
    </row>
    <row r="32" spans="2:9" ht="15">
      <c r="B32" s="173"/>
      <c r="C32" s="190" t="s">
        <v>208</v>
      </c>
      <c r="D32" s="379" t="s">
        <v>3</v>
      </c>
      <c r="E32" s="317" t="s">
        <v>3</v>
      </c>
      <c r="F32" s="317" t="s">
        <v>3</v>
      </c>
      <c r="G32" s="380" t="s">
        <v>3</v>
      </c>
      <c r="H32" s="170"/>
      <c r="I32" s="171"/>
    </row>
    <row r="33" spans="2:9" ht="15">
      <c r="B33" s="173"/>
      <c r="C33" s="190" t="s">
        <v>209</v>
      </c>
      <c r="D33" s="379" t="s">
        <v>3</v>
      </c>
      <c r="E33" s="317" t="s">
        <v>3</v>
      </c>
      <c r="F33" s="317" t="s">
        <v>3</v>
      </c>
      <c r="G33" s="380" t="s">
        <v>3</v>
      </c>
      <c r="H33" s="170"/>
      <c r="I33" s="171"/>
    </row>
    <row r="34" spans="2:9" ht="15">
      <c r="B34" s="173"/>
      <c r="C34" s="190" t="s">
        <v>210</v>
      </c>
      <c r="D34" s="383" t="s">
        <v>3</v>
      </c>
      <c r="E34" s="384" t="s">
        <v>3</v>
      </c>
      <c r="F34" s="384" t="s">
        <v>3</v>
      </c>
      <c r="G34" s="385" t="s">
        <v>3</v>
      </c>
      <c r="H34" s="170"/>
      <c r="I34" s="171"/>
    </row>
    <row r="35" spans="2:9" ht="15">
      <c r="B35" s="173"/>
      <c r="C35" s="176"/>
      <c r="D35" s="395"/>
      <c r="E35" s="396"/>
      <c r="F35" s="396"/>
      <c r="G35" s="397"/>
      <c r="H35" s="170"/>
      <c r="I35" s="171"/>
    </row>
    <row r="36" spans="2:9" ht="15">
      <c r="B36" s="173"/>
      <c r="C36" s="192" t="s">
        <v>211</v>
      </c>
      <c r="D36" s="391" t="s">
        <v>3</v>
      </c>
      <c r="E36" s="392" t="s">
        <v>3</v>
      </c>
      <c r="F36" s="392" t="s">
        <v>3</v>
      </c>
      <c r="G36" s="393" t="s">
        <v>3</v>
      </c>
      <c r="H36" s="177"/>
      <c r="I36" s="171"/>
    </row>
    <row r="37" spans="2:9" ht="16.5">
      <c r="B37" s="173"/>
      <c r="C37" s="390" t="s">
        <v>228</v>
      </c>
      <c r="D37" s="379" t="s">
        <v>3</v>
      </c>
      <c r="E37" s="317" t="s">
        <v>3</v>
      </c>
      <c r="F37" s="317" t="s">
        <v>3</v>
      </c>
      <c r="G37" s="380" t="s">
        <v>3</v>
      </c>
      <c r="H37" s="170"/>
      <c r="I37" s="171"/>
    </row>
    <row r="38" spans="2:9" ht="15">
      <c r="B38" s="173"/>
      <c r="C38" s="190" t="s">
        <v>212</v>
      </c>
      <c r="D38" s="383" t="s">
        <v>3</v>
      </c>
      <c r="E38" s="384" t="s">
        <v>3</v>
      </c>
      <c r="F38" s="384" t="s">
        <v>3</v>
      </c>
      <c r="G38" s="385" t="s">
        <v>3</v>
      </c>
      <c r="H38" s="170"/>
      <c r="I38" s="171"/>
    </row>
    <row r="39" spans="2:9" ht="15">
      <c r="B39" s="173"/>
      <c r="C39" s="176"/>
      <c r="D39" s="395"/>
      <c r="E39" s="396"/>
      <c r="F39" s="396"/>
      <c r="G39" s="397"/>
      <c r="H39" s="170"/>
      <c r="I39" s="171"/>
    </row>
    <row r="40" spans="2:9" ht="16.5">
      <c r="B40" s="173"/>
      <c r="C40" s="390" t="s">
        <v>213</v>
      </c>
      <c r="D40" s="391" t="s">
        <v>3</v>
      </c>
      <c r="E40" s="392" t="s">
        <v>3</v>
      </c>
      <c r="F40" s="392" t="s">
        <v>3</v>
      </c>
      <c r="G40" s="393" t="s">
        <v>3</v>
      </c>
      <c r="H40" s="170"/>
      <c r="I40" s="171"/>
    </row>
    <row r="41" spans="2:9" ht="16.5">
      <c r="B41" s="173"/>
      <c r="C41" s="390" t="s">
        <v>214</v>
      </c>
      <c r="D41" s="379" t="s">
        <v>3</v>
      </c>
      <c r="E41" s="317" t="s">
        <v>3</v>
      </c>
      <c r="F41" s="317" t="s">
        <v>3</v>
      </c>
      <c r="G41" s="380" t="s">
        <v>3</v>
      </c>
      <c r="H41" s="170"/>
      <c r="I41" s="171"/>
    </row>
    <row r="42" spans="2:9" ht="16.5">
      <c r="B42" s="173"/>
      <c r="C42" s="390" t="s">
        <v>215</v>
      </c>
      <c r="D42" s="383" t="s">
        <v>3</v>
      </c>
      <c r="E42" s="384" t="s">
        <v>3</v>
      </c>
      <c r="F42" s="384" t="s">
        <v>3</v>
      </c>
      <c r="G42" s="385" t="s">
        <v>3</v>
      </c>
      <c r="H42" s="170"/>
      <c r="I42" s="171"/>
    </row>
    <row r="43" spans="2:9" ht="15">
      <c r="B43" s="173"/>
      <c r="C43" s="176"/>
      <c r="D43" s="395"/>
      <c r="E43" s="396"/>
      <c r="F43" s="396"/>
      <c r="G43" s="397"/>
      <c r="H43" s="170"/>
      <c r="I43" s="171"/>
    </row>
    <row r="44" spans="2:9" ht="15.75">
      <c r="B44" s="173"/>
      <c r="C44" s="193" t="s">
        <v>83</v>
      </c>
      <c r="D44" s="399" t="s">
        <v>3</v>
      </c>
      <c r="E44" s="400" t="s">
        <v>3</v>
      </c>
      <c r="F44" s="400" t="s">
        <v>3</v>
      </c>
      <c r="G44" s="401" t="s">
        <v>3</v>
      </c>
      <c r="H44" s="170"/>
      <c r="I44" s="171"/>
    </row>
    <row r="45" spans="2:9" ht="15.75">
      <c r="B45" s="173"/>
      <c r="C45" s="398" t="s">
        <v>200</v>
      </c>
      <c r="D45" s="402" t="s">
        <v>3</v>
      </c>
      <c r="E45" s="394" t="s">
        <v>3</v>
      </c>
      <c r="F45" s="394" t="s">
        <v>3</v>
      </c>
      <c r="G45" s="403" t="s">
        <v>3</v>
      </c>
      <c r="H45" s="170"/>
      <c r="I45" s="171"/>
    </row>
    <row r="46" spans="2:9" ht="15.75">
      <c r="B46" s="173"/>
      <c r="C46" s="390" t="s">
        <v>154</v>
      </c>
      <c r="D46" s="407" t="s">
        <v>3</v>
      </c>
      <c r="E46" s="408" t="s">
        <v>3</v>
      </c>
      <c r="F46" s="408" t="s">
        <v>3</v>
      </c>
      <c r="G46" s="409" t="s">
        <v>3</v>
      </c>
      <c r="H46" s="170"/>
      <c r="I46" s="171"/>
    </row>
    <row r="47" spans="2:9" ht="15.75" thickBot="1">
      <c r="B47" s="12"/>
      <c r="C47" s="175"/>
      <c r="D47" s="404"/>
      <c r="E47" s="405"/>
      <c r="F47" s="405"/>
      <c r="G47" s="406"/>
      <c r="H47" s="197"/>
      <c r="I47" s="82"/>
    </row>
    <row r="48" spans="2:9" ht="18.75" thickBot="1" thickTop="1">
      <c r="B48" s="12"/>
      <c r="C48" s="223" t="s">
        <v>87</v>
      </c>
      <c r="D48" s="410" t="s">
        <v>3</v>
      </c>
      <c r="E48" s="411" t="s">
        <v>3</v>
      </c>
      <c r="F48" s="411" t="s">
        <v>3</v>
      </c>
      <c r="G48" s="412" t="s">
        <v>3</v>
      </c>
      <c r="H48" s="178"/>
      <c r="I48" s="82"/>
    </row>
    <row r="49" spans="2:9" ht="17.25" thickBot="1" thickTop="1">
      <c r="B49" s="12"/>
      <c r="C49" s="179"/>
      <c r="D49" s="413"/>
      <c r="E49" s="414"/>
      <c r="F49" s="414"/>
      <c r="G49" s="415"/>
      <c r="H49" s="198"/>
      <c r="I49" s="82"/>
    </row>
    <row r="50" spans="2:9" ht="17.25" thickBot="1" thickTop="1">
      <c r="B50" s="12"/>
      <c r="C50" s="199"/>
      <c r="D50" s="416"/>
      <c r="E50" s="417"/>
      <c r="F50" s="417"/>
      <c r="G50" s="418"/>
      <c r="H50" s="288"/>
      <c r="I50" s="82"/>
    </row>
    <row r="51" spans="2:9" ht="17.25" thickBot="1" thickTop="1">
      <c r="B51" s="12"/>
      <c r="C51" s="224" t="s">
        <v>88</v>
      </c>
      <c r="D51" s="391" t="s">
        <v>3</v>
      </c>
      <c r="E51" s="392" t="s">
        <v>3</v>
      </c>
      <c r="F51" s="392" t="s">
        <v>3</v>
      </c>
      <c r="G51" s="393" t="s">
        <v>3</v>
      </c>
      <c r="H51" s="289"/>
      <c r="I51" s="82"/>
    </row>
    <row r="52" spans="2:9" ht="17.25" thickTop="1">
      <c r="B52" s="12"/>
      <c r="C52" s="190" t="s">
        <v>155</v>
      </c>
      <c r="D52" s="379" t="s">
        <v>3</v>
      </c>
      <c r="E52" s="317" t="s">
        <v>3</v>
      </c>
      <c r="F52" s="317" t="s">
        <v>3</v>
      </c>
      <c r="G52" s="380" t="s">
        <v>3</v>
      </c>
      <c r="H52" s="290"/>
      <c r="I52" s="82"/>
    </row>
    <row r="53" spans="2:9" ht="16.5">
      <c r="B53" s="12"/>
      <c r="C53" s="225" t="s">
        <v>156</v>
      </c>
      <c r="D53" s="383" t="s">
        <v>3</v>
      </c>
      <c r="E53" s="384" t="s">
        <v>3</v>
      </c>
      <c r="F53" s="384" t="s">
        <v>3</v>
      </c>
      <c r="G53" s="385" t="s">
        <v>3</v>
      </c>
      <c r="H53" s="291"/>
      <c r="I53" s="82"/>
    </row>
    <row r="54" spans="2:9" ht="15.75" thickBot="1">
      <c r="B54" s="12"/>
      <c r="C54" s="175"/>
      <c r="D54" s="84"/>
      <c r="E54" s="84"/>
      <c r="F54" s="84"/>
      <c r="G54" s="84"/>
      <c r="H54" s="201"/>
      <c r="I54" s="82"/>
    </row>
    <row r="55" spans="2:9" ht="20.25" thickBot="1" thickTop="1">
      <c r="B55" s="12"/>
      <c r="C55" s="195" t="s">
        <v>84</v>
      </c>
      <c r="D55" s="181"/>
      <c r="E55" s="181"/>
      <c r="F55" s="181"/>
      <c r="G55" s="181"/>
      <c r="H55" s="182"/>
      <c r="I55" s="82"/>
    </row>
    <row r="56" spans="2:9" ht="18.75" thickTop="1">
      <c r="B56" s="12"/>
      <c r="C56" s="183"/>
      <c r="D56" s="184"/>
      <c r="E56" s="185"/>
      <c r="F56" s="185"/>
      <c r="G56" s="185"/>
      <c r="H56" s="185"/>
      <c r="I56" s="82"/>
    </row>
    <row r="57" spans="2:9" ht="15.75">
      <c r="B57" s="12"/>
      <c r="C57" s="51" t="s">
        <v>142</v>
      </c>
      <c r="E57" s="1"/>
      <c r="F57" s="1"/>
      <c r="G57" s="5"/>
      <c r="H57" s="5" t="s">
        <v>143</v>
      </c>
      <c r="I57" s="82"/>
    </row>
    <row r="58" spans="2:9" ht="16.5" thickBot="1">
      <c r="B58" s="115"/>
      <c r="C58" s="95" t="s">
        <v>147</v>
      </c>
      <c r="E58" s="1"/>
      <c r="F58" s="1"/>
      <c r="H58" s="196" t="s">
        <v>145</v>
      </c>
      <c r="I58" s="99"/>
    </row>
    <row r="59" spans="2:9" ht="16.5" thickTop="1">
      <c r="B59" s="187"/>
      <c r="C59" s="95" t="s">
        <v>146</v>
      </c>
      <c r="E59" s="1"/>
      <c r="F59" s="1"/>
      <c r="H59" s="1"/>
      <c r="I59" s="5"/>
    </row>
    <row r="60" spans="3:8" ht="15.75" thickBot="1">
      <c r="C60" s="186"/>
      <c r="D60" s="202"/>
      <c r="E60" s="203"/>
      <c r="F60" s="203"/>
      <c r="G60" s="203"/>
      <c r="H60" s="203"/>
    </row>
    <row r="61" spans="3:8" ht="16.5" thickTop="1">
      <c r="C61" s="95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Dobicz Ibolya</cp:lastModifiedBy>
  <cp:lastPrinted>2013-09-30T11:38:41Z</cp:lastPrinted>
  <dcterms:created xsi:type="dcterms:W3CDTF">2008-10-08T08:00:27Z</dcterms:created>
  <dcterms:modified xsi:type="dcterms:W3CDTF">2016-10-03T06:22:03Z</dcterms:modified>
  <cp:category/>
  <cp:version/>
  <cp:contentType/>
  <cp:contentStatus/>
</cp:coreProperties>
</file>